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třednědobý výhled rozpočtu" sheetId="1" r:id="rId1"/>
    <sheet name="komentář k SVR" sheetId="2" r:id="rId2"/>
    <sheet name="List3" sheetId="3" r:id="rId3"/>
  </sheets>
  <definedNames>
    <definedName name="_xlnm.Print_Area" localSheetId="0">'Střednědobý výhled rozpočtu'!$A$1:$G$64</definedName>
  </definedNames>
  <calcPr fullCalcOnLoad="1"/>
</workbook>
</file>

<file path=xl/sharedStrings.xml><?xml version="1.0" encoding="utf-8"?>
<sst xmlns="http://schemas.openxmlformats.org/spreadsheetml/2006/main" count="60" uniqueCount="57">
  <si>
    <t>Středisko</t>
  </si>
  <si>
    <t xml:space="preserve"> </t>
  </si>
  <si>
    <t>Celkem</t>
  </si>
  <si>
    <t>Technické služby VM s.r.o.</t>
  </si>
  <si>
    <t>a) zimní údržba komunikací</t>
  </si>
  <si>
    <t>b) oprava výtluků na místních komunikacích</t>
  </si>
  <si>
    <t>d) vodorovné a svislé dopravní značení</t>
  </si>
  <si>
    <t>e) údržba lávek a zábradlí</t>
  </si>
  <si>
    <t>f) drobné opravy po městě</t>
  </si>
  <si>
    <t>a) strojní čištění komunikací</t>
  </si>
  <si>
    <t>b) ruční čištění komunikací a odvoz z košů</t>
  </si>
  <si>
    <t>c) údržba veřejné zeleně</t>
  </si>
  <si>
    <t>d) opravy laviček a košů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</si>
  <si>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</si>
  <si>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</si>
  <si>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</si>
  <si>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</si>
  <si>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a) provoz a údržba kašny</t>
  </si>
  <si>
    <t>b) oprava a údržby dešťových vpustí</t>
  </si>
  <si>
    <t>c) oprava a údržba chodníků</t>
  </si>
  <si>
    <t>c) opravam a údržba funkčních studní</t>
  </si>
  <si>
    <t>a) odvoz odpadů z kontejnerů</t>
  </si>
  <si>
    <t>b) svoz PDO od občanů města</t>
  </si>
  <si>
    <t>c) ukládání odpadů na skládce</t>
  </si>
  <si>
    <t>a) svoz separovaného odpadu</t>
  </si>
  <si>
    <t>b) odvoz a likvidace nebezpečných odpadů a RD</t>
  </si>
  <si>
    <t>c) odvoz bioodpadů</t>
  </si>
  <si>
    <t>a) údržba hřbitova Karlov</t>
  </si>
  <si>
    <t>b) údržba hřbitova v Mostištích</t>
  </si>
  <si>
    <t>c) údržba hřbitova Moráň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</si>
  <si>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</si>
  <si>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</si>
  <si>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</si>
  <si>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</si>
  <si>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</si>
  <si>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a) nákup městského mobiliáře</t>
  </si>
  <si>
    <t>§ 2212                                                                                1. Silnice</t>
  </si>
  <si>
    <t>§ 3745                                                   2. Péče o vzhled obcí a veřejnou zeleň</t>
  </si>
  <si>
    <t>§ 3631                                                                     3. Veřejné osvětlení</t>
  </si>
  <si>
    <t>§ 3639                                   4. Komunální služby a územní rozvoj jinde neuveden</t>
  </si>
  <si>
    <t>§ 3722                                                 5. Sběr a svoz komunálních odpadů</t>
  </si>
  <si>
    <t>§ 3727                                                           6. Prevence vzniku odpadů</t>
  </si>
  <si>
    <t>§ 3632                                                                          7. Pohřebnictví</t>
  </si>
  <si>
    <t>§ 3412                                                            8. Ostatní tělovýchovná činnost</t>
  </si>
  <si>
    <t>§ 3429                                                    9. Ostatní zájmová činnost a rekreace</t>
  </si>
  <si>
    <t>§ 3745                                                                    10. Nákup mobiliáře</t>
  </si>
  <si>
    <t>ROZPOČET 2020</t>
  </si>
  <si>
    <t>poznámka, komentář (příp.uvést číselný odkaz na podrobnější slovní komentář v dalším listu dokumentu)</t>
  </si>
  <si>
    <t>a) provoz a údržba letního koupaliště</t>
  </si>
  <si>
    <t>d) údržba veřejnýho WC</t>
  </si>
  <si>
    <t>f) údržba běžeckých tratí</t>
  </si>
  <si>
    <t>STŘEDNĚDOBÝ VÝHLED ROZPOČTU NA ROK 2020-2021   (v tis. Kč)</t>
  </si>
  <si>
    <t>očekávaná skutečnost 2018</t>
  </si>
  <si>
    <t>rozpočet 2019</t>
  </si>
  <si>
    <t>ROZPOČET 2021</t>
  </si>
  <si>
    <t xml:space="preserve">Ve Velkém Meziříčí dne: 24.09.2018 </t>
  </si>
  <si>
    <t>Zpracoval: Ing Jaroslav Mynář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</si>
</sst>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21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12" xfId="0" applyFont="1" applyBorder="1" applyAlignment="1">
      <alignment horizontal="center" wrapText="1"/>
    </xf>
    <xf numFmtId="3" fontId="21" fillId="0" borderId="12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21" fillId="7" borderId="17" xfId="0" applyFont="1" applyFill="1" applyBorder="1" applyAlignment="1">
      <alignment horizontal="center" wrapText="1"/>
    </xf>
    <xf numFmtId="3" fontId="0" fillId="7" borderId="18" xfId="0" applyNumberFormat="1" applyFill="1" applyBorder="1" applyAlignment="1">
      <alignment/>
    </xf>
    <xf numFmtId="3" fontId="21" fillId="7" borderId="11" xfId="0" applyNumberFormat="1" applyFont="1" applyFill="1" applyBorder="1" applyAlignment="1">
      <alignment/>
    </xf>
    <xf numFmtId="3" fontId="0" fillId="7" borderId="19" xfId="0" applyNumberFormat="1" applyFill="1" applyBorder="1" applyAlignment="1">
      <alignment/>
    </xf>
    <xf numFmtId="3" fontId="21" fillId="7" borderId="13" xfId="0" applyNumberFormat="1" applyFont="1" applyFill="1" applyBorder="1" applyAlignment="1">
      <alignment/>
    </xf>
    <xf numFmtId="3" fontId="21" fillId="7" borderId="12" xfId="0" applyNumberFormat="1" applyFont="1" applyFill="1" applyBorder="1" applyAlignment="1">
      <alignment/>
    </xf>
    <xf numFmtId="0" fontId="21" fillId="13" borderId="20" xfId="0" applyFont="1" applyFill="1" applyBorder="1" applyAlignment="1">
      <alignment horizontal="center" wrapText="1"/>
    </xf>
    <xf numFmtId="3" fontId="21" fillId="13" borderId="21" xfId="0" applyNumberFormat="1" applyFont="1" applyFill="1" applyBorder="1" applyAlignment="1">
      <alignment/>
    </xf>
    <xf numFmtId="3" fontId="21" fillId="13" borderId="22" xfId="0" applyNumberFormat="1" applyFont="1" applyFill="1" applyBorder="1" applyAlignment="1">
      <alignment/>
    </xf>
    <xf numFmtId="3" fontId="21" fillId="13" borderId="2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3" xfId="0" applyFill="1" applyBorder="1" applyAlignment="1">
      <alignment horizontal="center"/>
    </xf>
    <xf numFmtId="3" fontId="21" fillId="0" borderId="21" xfId="0" applyNumberFormat="1" applyFont="1" applyFill="1" applyBorder="1" applyAlignment="1">
      <alignment/>
    </xf>
    <xf numFmtId="0" fontId="0" fillId="0" borderId="24" xfId="0" applyFill="1" applyBorder="1" applyAlignment="1">
      <alignment horizontal="center"/>
    </xf>
    <xf numFmtId="3" fontId="21" fillId="0" borderId="22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7" borderId="26" xfId="0" applyNumberForma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13" borderId="23" xfId="0" applyFill="1" applyBorder="1" applyAlignment="1">
      <alignment horizontal="right"/>
    </xf>
    <xf numFmtId="0" fontId="0" fillId="13" borderId="24" xfId="0" applyFill="1" applyBorder="1" applyAlignment="1">
      <alignment horizontal="right"/>
    </xf>
    <xf numFmtId="3" fontId="21" fillId="13" borderId="21" xfId="0" applyNumberFormat="1" applyFont="1" applyFill="1" applyBorder="1" applyAlignment="1">
      <alignment horizontal="right"/>
    </xf>
    <xf numFmtId="0" fontId="0" fillId="13" borderId="27" xfId="0" applyFill="1" applyBorder="1" applyAlignment="1">
      <alignment horizontal="right"/>
    </xf>
    <xf numFmtId="3" fontId="0" fillId="33" borderId="19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21" fillId="33" borderId="13" xfId="0" applyNumberFormat="1" applyFont="1" applyFill="1" applyBorder="1" applyAlignment="1">
      <alignment/>
    </xf>
    <xf numFmtId="3" fontId="21" fillId="33" borderId="11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3" fontId="21" fillId="0" borderId="0" xfId="0" applyNumberFormat="1" applyFont="1" applyBorder="1" applyAlignment="1">
      <alignment/>
    </xf>
    <xf numFmtId="3" fontId="21" fillId="33" borderId="0" xfId="0" applyNumberFormat="1" applyFont="1" applyFill="1" applyBorder="1" applyAlignment="1">
      <alignment/>
    </xf>
    <xf numFmtId="3" fontId="21" fillId="7" borderId="0" xfId="0" applyNumberFormat="1" applyFont="1" applyFill="1" applyBorder="1" applyAlignment="1">
      <alignment/>
    </xf>
    <xf numFmtId="3" fontId="21" fillId="13" borderId="0" xfId="0" applyNumberFormat="1" applyFont="1" applyFill="1" applyBorder="1" applyAlignment="1">
      <alignment horizontal="right"/>
    </xf>
    <xf numFmtId="3" fontId="21" fillId="0" borderId="30" xfId="0" applyNumberFormat="1" applyFont="1" applyFill="1" applyBorder="1" applyAlignment="1">
      <alignment/>
    </xf>
    <xf numFmtId="0" fontId="21" fillId="0" borderId="31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36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52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66675</xdr:rowOff>
    </xdr:from>
    <xdr:to>
      <xdr:col>0</xdr:col>
      <xdr:colOff>828675</xdr:colOff>
      <xdr:row>1</xdr:row>
      <xdr:rowOff>914400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1</xdr:row>
      <xdr:rowOff>104775</xdr:rowOff>
    </xdr:from>
    <xdr:to>
      <xdr:col>6</xdr:col>
      <xdr:colOff>1200150</xdr:colOff>
      <xdr:row>1</xdr:row>
      <xdr:rowOff>952500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52400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F63" sqref="F63"/>
    </sheetView>
  </sheetViews>
  <sheetFormatPr defaultColWidth="9.140625" defaultRowHeight="15"/>
  <cols>
    <col min="1" max="1" width="15.7109375" style="0" customWidth="1"/>
    <col min="2" max="2" width="34.140625" style="0" customWidth="1"/>
    <col min="3" max="6" width="12.7109375" style="0" customWidth="1"/>
    <col min="7" max="7" width="25.140625" style="13" customWidth="1"/>
    <col min="8" max="8" width="27.7109375" style="0" customWidth="1"/>
  </cols>
  <sheetData>
    <row r="1" spans="5:6" ht="3.75" customHeight="1" thickBot="1">
      <c r="E1" s="8"/>
      <c r="F1" s="16"/>
    </row>
    <row r="2" spans="1:7" ht="78" customHeight="1" thickBot="1">
      <c r="A2" s="12"/>
      <c r="B2" s="68" t="s">
        <v>3</v>
      </c>
      <c r="C2" s="69"/>
      <c r="D2" s="69"/>
      <c r="E2" s="69"/>
      <c r="F2" s="70"/>
      <c r="G2" s="14"/>
    </row>
    <row r="3" spans="1:7" ht="15">
      <c r="A3" s="89" t="s">
        <v>1</v>
      </c>
      <c r="B3" s="90"/>
      <c r="C3" s="90"/>
      <c r="D3" s="90"/>
      <c r="E3" s="91"/>
      <c r="F3" s="17"/>
      <c r="G3" s="15"/>
    </row>
    <row r="4" spans="1:7" ht="18.75">
      <c r="A4" s="97" t="s">
        <v>51</v>
      </c>
      <c r="B4" s="98"/>
      <c r="C4" s="98"/>
      <c r="D4" s="98"/>
      <c r="E4" s="98"/>
      <c r="F4" s="98"/>
      <c r="G4" s="99"/>
    </row>
    <row r="5" spans="1:7" ht="15" customHeight="1" thickBot="1">
      <c r="A5" s="94"/>
      <c r="B5" s="95"/>
      <c r="C5" s="95"/>
      <c r="D5" s="95"/>
      <c r="E5" s="95"/>
      <c r="F5" s="95"/>
      <c r="G5" s="96"/>
    </row>
    <row r="6" spans="1:8" ht="75.75" thickBot="1">
      <c r="A6" s="92" t="s">
        <v>0</v>
      </c>
      <c r="B6" s="93"/>
      <c r="C6" s="9" t="s">
        <v>52</v>
      </c>
      <c r="D6" s="9" t="s">
        <v>53</v>
      </c>
      <c r="E6" s="18" t="s">
        <v>46</v>
      </c>
      <c r="F6" s="24" t="s">
        <v>54</v>
      </c>
      <c r="G6" s="34" t="s">
        <v>47</v>
      </c>
      <c r="H6" s="28"/>
    </row>
    <row r="7" spans="1:7" ht="15">
      <c r="A7" s="60" t="s">
        <v>36</v>
      </c>
      <c r="B7" s="61"/>
      <c r="C7" s="61"/>
      <c r="D7" s="61"/>
      <c r="E7" s="61"/>
      <c r="F7" s="61"/>
      <c r="G7" s="62"/>
    </row>
    <row r="8" spans="1:7" ht="15">
      <c r="A8" s="86" t="s">
        <v>4</v>
      </c>
      <c r="B8" s="67"/>
      <c r="C8" s="2">
        <v>2500</v>
      </c>
      <c r="D8" s="2">
        <v>2600</v>
      </c>
      <c r="E8" s="19">
        <v>2700</v>
      </c>
      <c r="F8" s="44">
        <v>2750</v>
      </c>
      <c r="G8" s="29"/>
    </row>
    <row r="9" spans="1:7" ht="15">
      <c r="A9" s="86" t="s">
        <v>5</v>
      </c>
      <c r="B9" s="67"/>
      <c r="C9" s="2">
        <v>360</v>
      </c>
      <c r="D9" s="3">
        <v>400</v>
      </c>
      <c r="E9" s="19">
        <v>400</v>
      </c>
      <c r="F9" s="44">
        <v>420</v>
      </c>
      <c r="G9" s="29"/>
    </row>
    <row r="10" spans="1:7" ht="15">
      <c r="A10" s="63" t="s">
        <v>19</v>
      </c>
      <c r="B10" s="67"/>
      <c r="C10" s="2">
        <v>30</v>
      </c>
      <c r="D10" s="3">
        <v>50</v>
      </c>
      <c r="E10" s="19">
        <v>100</v>
      </c>
      <c r="F10" s="44">
        <v>100</v>
      </c>
      <c r="G10" s="29"/>
    </row>
    <row r="11" spans="1:12" ht="15">
      <c r="A11" s="86" t="s">
        <v>6</v>
      </c>
      <c r="B11" s="67"/>
      <c r="C11" s="2">
        <v>180</v>
      </c>
      <c r="D11" s="3">
        <v>200</v>
      </c>
      <c r="E11" s="19">
        <v>200</v>
      </c>
      <c r="F11" s="44">
        <v>210</v>
      </c>
      <c r="G11" s="29"/>
      <c r="L11" s="5"/>
    </row>
    <row r="12" spans="1:7" ht="15">
      <c r="A12" s="86" t="s">
        <v>7</v>
      </c>
      <c r="B12" s="67"/>
      <c r="C12" s="2">
        <v>5</v>
      </c>
      <c r="D12" s="3">
        <v>50</v>
      </c>
      <c r="E12" s="19">
        <v>50</v>
      </c>
      <c r="F12" s="44">
        <v>50</v>
      </c>
      <c r="G12" s="29"/>
    </row>
    <row r="13" spans="1:7" ht="15">
      <c r="A13" s="86" t="s">
        <v>8</v>
      </c>
      <c r="B13" s="67"/>
      <c r="C13" s="2">
        <v>75</v>
      </c>
      <c r="D13" s="3">
        <v>50</v>
      </c>
      <c r="E13" s="19">
        <v>50</v>
      </c>
      <c r="F13" s="44">
        <v>50</v>
      </c>
      <c r="G13" s="29"/>
    </row>
    <row r="14" spans="1:7" ht="15.75" thickBot="1">
      <c r="A14" s="80"/>
      <c r="B14" s="81"/>
      <c r="C14" s="51">
        <f>SUM(C8:C13)</f>
        <v>3150</v>
      </c>
      <c r="D14" s="51">
        <f>SUM(D8:D13)</f>
        <v>3350</v>
      </c>
      <c r="E14" s="20">
        <f>SUM(E8:E13)</f>
        <v>3500</v>
      </c>
      <c r="F14" s="25">
        <f>SUM(F8:F13)</f>
        <v>3580</v>
      </c>
      <c r="G14" s="30"/>
    </row>
    <row r="15" spans="1:7" ht="15">
      <c r="A15" s="60" t="s">
        <v>37</v>
      </c>
      <c r="B15" s="61"/>
      <c r="C15" s="61"/>
      <c r="D15" s="61"/>
      <c r="E15" s="61"/>
      <c r="F15" s="61"/>
      <c r="G15" s="62"/>
    </row>
    <row r="16" spans="1:7" ht="15">
      <c r="A16" s="84" t="s">
        <v>9</v>
      </c>
      <c r="B16" s="85"/>
      <c r="C16" s="35">
        <v>1000</v>
      </c>
      <c r="D16" s="48">
        <v>1200</v>
      </c>
      <c r="E16" s="21">
        <v>1300</v>
      </c>
      <c r="F16" s="45">
        <v>1350</v>
      </c>
      <c r="G16" s="31"/>
    </row>
    <row r="17" spans="1:7" ht="15">
      <c r="A17" s="63" t="s">
        <v>10</v>
      </c>
      <c r="B17" s="64"/>
      <c r="C17" s="36">
        <v>1500</v>
      </c>
      <c r="D17" s="49">
        <v>1600</v>
      </c>
      <c r="E17" s="19">
        <v>1700</v>
      </c>
      <c r="F17" s="44">
        <v>1750</v>
      </c>
      <c r="G17" s="29"/>
    </row>
    <row r="18" spans="1:7" ht="15">
      <c r="A18" s="63" t="s">
        <v>11</v>
      </c>
      <c r="B18" s="64"/>
      <c r="C18" s="36">
        <v>4000</v>
      </c>
      <c r="D18" s="49">
        <v>4200</v>
      </c>
      <c r="E18" s="19">
        <v>4300</v>
      </c>
      <c r="F18" s="44">
        <v>4400</v>
      </c>
      <c r="G18" s="29"/>
    </row>
    <row r="19" spans="1:9" ht="15">
      <c r="A19" s="63" t="s">
        <v>12</v>
      </c>
      <c r="B19" s="64"/>
      <c r="C19" s="37">
        <v>80</v>
      </c>
      <c r="D19" s="49">
        <v>100</v>
      </c>
      <c r="E19" s="19">
        <v>150</v>
      </c>
      <c r="F19" s="44">
        <v>150</v>
      </c>
      <c r="G19" s="29"/>
      <c r="I19" s="7"/>
    </row>
    <row r="20" spans="1:7" ht="15.75" thickBot="1">
      <c r="A20" s="82"/>
      <c r="B20" s="83"/>
      <c r="C20" s="11">
        <f>SUM(C16:C19)</f>
        <v>6580</v>
      </c>
      <c r="D20" s="50">
        <f>SUM(D16:D19)</f>
        <v>7100</v>
      </c>
      <c r="E20" s="22">
        <f>SUM(E16:E19)</f>
        <v>7450</v>
      </c>
      <c r="F20" s="26">
        <f>SUM(F16:F19)</f>
        <v>7650</v>
      </c>
      <c r="G20" s="32"/>
    </row>
    <row r="21" spans="1:7" ht="15">
      <c r="A21" s="60" t="s">
        <v>38</v>
      </c>
      <c r="B21" s="61"/>
      <c r="C21" s="61"/>
      <c r="D21" s="61"/>
      <c r="E21" s="61"/>
      <c r="F21" s="61"/>
      <c r="G21" s="62"/>
    </row>
    <row r="22" spans="1:7" ht="15">
      <c r="A22" s="84" t="s">
        <v>13</v>
      </c>
      <c r="B22" s="85"/>
      <c r="C22" s="38">
        <v>400</v>
      </c>
      <c r="D22" s="48">
        <v>560</v>
      </c>
      <c r="E22" s="21">
        <v>650</v>
      </c>
      <c r="F22" s="45">
        <v>700</v>
      </c>
      <c r="G22" s="31"/>
    </row>
    <row r="23" spans="1:7" ht="15">
      <c r="A23" s="63" t="s">
        <v>14</v>
      </c>
      <c r="B23" s="64"/>
      <c r="C23" s="37">
        <v>5</v>
      </c>
      <c r="D23" s="49">
        <v>10</v>
      </c>
      <c r="E23" s="19">
        <v>10</v>
      </c>
      <c r="F23" s="44">
        <v>10</v>
      </c>
      <c r="G23" s="29"/>
    </row>
    <row r="24" spans="1:7" ht="15">
      <c r="A24" s="63" t="s">
        <v>15</v>
      </c>
      <c r="B24" s="64"/>
      <c r="C24" s="37">
        <v>5</v>
      </c>
      <c r="D24" s="49">
        <v>10</v>
      </c>
      <c r="E24" s="19">
        <v>10</v>
      </c>
      <c r="F24" s="44">
        <v>10</v>
      </c>
      <c r="G24" s="29"/>
    </row>
    <row r="25" spans="1:7" ht="15">
      <c r="A25" s="63" t="s">
        <v>16</v>
      </c>
      <c r="B25" s="64"/>
      <c r="C25" s="37">
        <v>40</v>
      </c>
      <c r="D25" s="49">
        <v>70</v>
      </c>
      <c r="E25" s="19">
        <v>80</v>
      </c>
      <c r="F25" s="44">
        <v>80</v>
      </c>
      <c r="G25" s="29"/>
    </row>
    <row r="26" spans="1:7" ht="15.75" thickBot="1">
      <c r="A26" s="80"/>
      <c r="B26" s="81"/>
      <c r="C26" s="4">
        <f>SUM(C22:C25)</f>
        <v>450</v>
      </c>
      <c r="D26" s="51">
        <f>SUM(D22:D25)</f>
        <v>650</v>
      </c>
      <c r="E26" s="20">
        <f>SUM(E22:E25)</f>
        <v>750</v>
      </c>
      <c r="F26" s="25">
        <f>SUM(F22:F25)</f>
        <v>800</v>
      </c>
      <c r="G26" s="30"/>
    </row>
    <row r="27" spans="1:7" ht="15">
      <c r="A27" s="60" t="s">
        <v>39</v>
      </c>
      <c r="B27" s="61"/>
      <c r="C27" s="61"/>
      <c r="D27" s="61"/>
      <c r="E27" s="61"/>
      <c r="F27" s="61"/>
      <c r="G27" s="62"/>
    </row>
    <row r="28" spans="1:7" ht="15">
      <c r="A28" s="63" t="s">
        <v>17</v>
      </c>
      <c r="B28" s="67"/>
      <c r="C28" s="37">
        <v>15</v>
      </c>
      <c r="D28" s="49">
        <v>15</v>
      </c>
      <c r="E28" s="19">
        <v>20</v>
      </c>
      <c r="F28" s="44">
        <v>20</v>
      </c>
      <c r="G28" s="29"/>
    </row>
    <row r="29" spans="1:7" ht="15">
      <c r="A29" s="63" t="s">
        <v>18</v>
      </c>
      <c r="B29" s="67"/>
      <c r="C29" s="37">
        <v>200</v>
      </c>
      <c r="D29" s="49">
        <v>200</v>
      </c>
      <c r="E29" s="19">
        <v>220</v>
      </c>
      <c r="F29" s="44">
        <v>230</v>
      </c>
      <c r="G29" s="29"/>
    </row>
    <row r="30" spans="1:7" ht="15">
      <c r="A30" s="63" t="s">
        <v>20</v>
      </c>
      <c r="B30" s="67"/>
      <c r="C30" s="37">
        <v>5</v>
      </c>
      <c r="D30" s="49">
        <v>5</v>
      </c>
      <c r="E30" s="19">
        <v>5</v>
      </c>
      <c r="F30" s="44">
        <v>10</v>
      </c>
      <c r="G30" s="29"/>
    </row>
    <row r="31" spans="1:7" ht="15">
      <c r="A31" s="63" t="s">
        <v>49</v>
      </c>
      <c r="B31" s="67"/>
      <c r="C31" s="37">
        <v>90</v>
      </c>
      <c r="D31" s="49">
        <v>90</v>
      </c>
      <c r="E31" s="19">
        <v>95</v>
      </c>
      <c r="F31" s="44">
        <v>100</v>
      </c>
      <c r="G31" s="29"/>
    </row>
    <row r="32" spans="1:7" ht="15.75" thickBot="1">
      <c r="A32" s="80"/>
      <c r="B32" s="81"/>
      <c r="C32" s="4">
        <f>SUM(C27:C31)</f>
        <v>310</v>
      </c>
      <c r="D32" s="51">
        <f>SUM(D27:D31)</f>
        <v>310</v>
      </c>
      <c r="E32" s="20">
        <f>SUM(E27:E31)</f>
        <v>340</v>
      </c>
      <c r="F32" s="46">
        <f>SUM(F27:F31)</f>
        <v>360</v>
      </c>
      <c r="G32" s="30"/>
    </row>
    <row r="33" spans="1:7" ht="15">
      <c r="A33" s="60" t="s">
        <v>40</v>
      </c>
      <c r="B33" s="61"/>
      <c r="C33" s="61"/>
      <c r="D33" s="61"/>
      <c r="E33" s="61"/>
      <c r="F33" s="61"/>
      <c r="G33" s="62"/>
    </row>
    <row r="34" spans="1:7" ht="15">
      <c r="A34" s="63" t="s">
        <v>21</v>
      </c>
      <c r="B34" s="64"/>
      <c r="C34" s="39">
        <v>650</v>
      </c>
      <c r="D34" s="49">
        <v>700</v>
      </c>
      <c r="E34" s="19">
        <v>750</v>
      </c>
      <c r="F34" s="44">
        <v>800</v>
      </c>
      <c r="G34" s="29"/>
    </row>
    <row r="35" spans="1:7" ht="15">
      <c r="A35" s="63" t="s">
        <v>22</v>
      </c>
      <c r="B35" s="64"/>
      <c r="C35" s="36">
        <v>2300</v>
      </c>
      <c r="D35" s="49">
        <v>2400</v>
      </c>
      <c r="E35" s="19">
        <v>2500</v>
      </c>
      <c r="F35" s="44">
        <v>2600</v>
      </c>
      <c r="G35" s="29"/>
    </row>
    <row r="36" spans="1:7" ht="15">
      <c r="A36" s="63" t="s">
        <v>23</v>
      </c>
      <c r="B36" s="64"/>
      <c r="C36" s="40">
        <v>4200</v>
      </c>
      <c r="D36" s="49">
        <v>4400</v>
      </c>
      <c r="E36" s="19">
        <v>4500</v>
      </c>
      <c r="F36" s="44">
        <v>4700</v>
      </c>
      <c r="G36" s="29"/>
    </row>
    <row r="37" spans="1:7" ht="15.75" thickBot="1">
      <c r="A37" s="65"/>
      <c r="B37" s="66"/>
      <c r="C37" s="4">
        <f>SUM(C33:C36)</f>
        <v>7150</v>
      </c>
      <c r="D37" s="51">
        <f>SUM(D33:D36)</f>
        <v>7500</v>
      </c>
      <c r="E37" s="20">
        <f>SUM(E33:E36)</f>
        <v>7750</v>
      </c>
      <c r="F37" s="46">
        <f>SUM(F33:F36)</f>
        <v>8100</v>
      </c>
      <c r="G37" s="30"/>
    </row>
    <row r="38" spans="1:7" ht="15">
      <c r="A38" s="60" t="s">
        <v>41</v>
      </c>
      <c r="B38" s="61"/>
      <c r="C38" s="61"/>
      <c r="D38" s="61"/>
      <c r="E38" s="61"/>
      <c r="F38" s="61"/>
      <c r="G38" s="62"/>
    </row>
    <row r="39" spans="1:7" ht="15">
      <c r="A39" s="63" t="s">
        <v>24</v>
      </c>
      <c r="B39" s="64"/>
      <c r="C39" s="36">
        <v>2600</v>
      </c>
      <c r="D39" s="49">
        <v>2750</v>
      </c>
      <c r="E39" s="19">
        <v>2900</v>
      </c>
      <c r="F39" s="44">
        <v>3000</v>
      </c>
      <c r="G39" s="29"/>
    </row>
    <row r="40" spans="1:7" ht="15">
      <c r="A40" s="63" t="s">
        <v>25</v>
      </c>
      <c r="B40" s="64"/>
      <c r="C40" s="36">
        <v>1500</v>
      </c>
      <c r="D40" s="49">
        <v>1650</v>
      </c>
      <c r="E40" s="19">
        <v>1700</v>
      </c>
      <c r="F40" s="44">
        <v>1760</v>
      </c>
      <c r="G40" s="29"/>
    </row>
    <row r="41" spans="1:7" ht="15">
      <c r="A41" s="63" t="s">
        <v>26</v>
      </c>
      <c r="B41" s="64"/>
      <c r="C41" s="37">
        <v>950</v>
      </c>
      <c r="D41" s="49">
        <v>1050</v>
      </c>
      <c r="E41" s="19">
        <v>1100</v>
      </c>
      <c r="F41" s="44">
        <v>1150</v>
      </c>
      <c r="G41" s="29"/>
    </row>
    <row r="42" spans="1:7" ht="15.75" thickBot="1">
      <c r="A42" s="65"/>
      <c r="B42" s="66"/>
      <c r="C42" s="4">
        <f>SUM(C38:C41)</f>
        <v>5050</v>
      </c>
      <c r="D42" s="51">
        <f>SUM(D38:D41)</f>
        <v>5450</v>
      </c>
      <c r="E42" s="20">
        <f>SUM(E38:E41)</f>
        <v>5700</v>
      </c>
      <c r="F42" s="46">
        <f>SUM(F38:F41)</f>
        <v>5910</v>
      </c>
      <c r="G42" s="30"/>
    </row>
    <row r="43" spans="1:7" ht="15">
      <c r="A43" s="60" t="s">
        <v>42</v>
      </c>
      <c r="B43" s="61"/>
      <c r="C43" s="61"/>
      <c r="D43" s="61"/>
      <c r="E43" s="61"/>
      <c r="F43" s="61"/>
      <c r="G43" s="62"/>
    </row>
    <row r="44" spans="1:7" ht="15">
      <c r="A44" s="63" t="s">
        <v>27</v>
      </c>
      <c r="B44" s="64"/>
      <c r="C44" s="36">
        <v>1250</v>
      </c>
      <c r="D44" s="49">
        <v>1350</v>
      </c>
      <c r="E44" s="19">
        <v>1400</v>
      </c>
      <c r="F44" s="44">
        <v>1450</v>
      </c>
      <c r="G44" s="29"/>
    </row>
    <row r="45" spans="1:7" ht="15">
      <c r="A45" s="63" t="s">
        <v>28</v>
      </c>
      <c r="B45" s="64"/>
      <c r="C45" s="37">
        <v>50</v>
      </c>
      <c r="D45" s="49">
        <v>60</v>
      </c>
      <c r="E45" s="19">
        <v>70</v>
      </c>
      <c r="F45" s="44">
        <v>80</v>
      </c>
      <c r="G45" s="29" t="s">
        <v>1</v>
      </c>
    </row>
    <row r="46" spans="1:7" ht="15">
      <c r="A46" s="63" t="s">
        <v>29</v>
      </c>
      <c r="B46" s="64"/>
      <c r="C46" s="37">
        <v>50</v>
      </c>
      <c r="D46" s="49">
        <v>60</v>
      </c>
      <c r="E46" s="19">
        <v>70</v>
      </c>
      <c r="F46" s="44">
        <v>70</v>
      </c>
      <c r="G46" s="29"/>
    </row>
    <row r="47" spans="1:7" ht="15.75" thickBot="1">
      <c r="A47" s="65"/>
      <c r="B47" s="66"/>
      <c r="C47" s="4">
        <f>SUM(C43:C46)</f>
        <v>1350</v>
      </c>
      <c r="D47" s="51">
        <f>SUM(D43:D46)</f>
        <v>1470</v>
      </c>
      <c r="E47" s="20">
        <f>SUM(E43:E46)</f>
        <v>1540</v>
      </c>
      <c r="F47" s="46">
        <f>SUM(F43:F46)</f>
        <v>1600</v>
      </c>
      <c r="G47" s="30"/>
    </row>
    <row r="48" spans="1:7" ht="15">
      <c r="A48" s="60" t="s">
        <v>43</v>
      </c>
      <c r="B48" s="61"/>
      <c r="C48" s="61"/>
      <c r="D48" s="61"/>
      <c r="E48" s="61"/>
      <c r="F48" s="61"/>
      <c r="G48" s="62"/>
    </row>
    <row r="49" spans="1:7" ht="15">
      <c r="A49" s="63" t="s">
        <v>30</v>
      </c>
      <c r="B49" s="67"/>
      <c r="C49" s="37">
        <v>350</v>
      </c>
      <c r="D49" s="49">
        <v>400</v>
      </c>
      <c r="E49" s="19">
        <v>420</v>
      </c>
      <c r="F49" s="44">
        <v>430</v>
      </c>
      <c r="G49" s="29"/>
    </row>
    <row r="50" spans="1:7" ht="15">
      <c r="A50" s="63" t="s">
        <v>31</v>
      </c>
      <c r="B50" s="67"/>
      <c r="C50" s="37">
        <v>250</v>
      </c>
      <c r="D50" s="49">
        <v>300</v>
      </c>
      <c r="E50" s="19">
        <v>320</v>
      </c>
      <c r="F50" s="44">
        <v>330</v>
      </c>
      <c r="G50" s="29"/>
    </row>
    <row r="51" spans="1:7" ht="15">
      <c r="A51" s="63" t="s">
        <v>32</v>
      </c>
      <c r="B51" s="67"/>
      <c r="C51" s="37">
        <v>580</v>
      </c>
      <c r="D51" s="49">
        <v>600</v>
      </c>
      <c r="E51" s="19">
        <v>640</v>
      </c>
      <c r="F51" s="44">
        <v>650</v>
      </c>
      <c r="G51" s="29"/>
    </row>
    <row r="52" spans="1:7" ht="15">
      <c r="A52" s="63" t="s">
        <v>33</v>
      </c>
      <c r="B52" s="67"/>
      <c r="C52" s="37">
        <v>190</v>
      </c>
      <c r="D52" s="49">
        <v>200</v>
      </c>
      <c r="E52" s="19">
        <v>220</v>
      </c>
      <c r="F52" s="44">
        <v>230</v>
      </c>
      <c r="G52" s="29"/>
    </row>
    <row r="53" spans="1:7" ht="15">
      <c r="A53" s="63" t="s">
        <v>34</v>
      </c>
      <c r="B53" s="67"/>
      <c r="C53" s="37">
        <v>250</v>
      </c>
      <c r="D53" s="49">
        <v>300</v>
      </c>
      <c r="E53" s="19">
        <v>320</v>
      </c>
      <c r="F53" s="44">
        <v>330</v>
      </c>
      <c r="G53" s="29"/>
    </row>
    <row r="54" spans="1:7" ht="15">
      <c r="A54" s="87" t="s">
        <v>50</v>
      </c>
      <c r="B54" s="88"/>
      <c r="C54" s="43">
        <v>20</v>
      </c>
      <c r="D54" s="52">
        <v>20</v>
      </c>
      <c r="E54" s="41">
        <v>30</v>
      </c>
      <c r="F54" s="47">
        <v>30</v>
      </c>
      <c r="G54" s="42"/>
    </row>
    <row r="55" spans="1:7" ht="15.75" thickBot="1">
      <c r="A55" s="80"/>
      <c r="B55" s="81"/>
      <c r="C55" s="51">
        <f>SUM(C48:C54)</f>
        <v>1640</v>
      </c>
      <c r="D55" s="51">
        <f>SUM(D48:D54)</f>
        <v>1820</v>
      </c>
      <c r="E55" s="20">
        <f>SUM(E48:E54)</f>
        <v>1950</v>
      </c>
      <c r="F55" s="46">
        <f>SUM(F48:F54)</f>
        <v>2000</v>
      </c>
      <c r="G55" s="30"/>
    </row>
    <row r="56" spans="1:7" ht="15">
      <c r="A56" s="60" t="s">
        <v>44</v>
      </c>
      <c r="B56" s="61"/>
      <c r="C56" s="61"/>
      <c r="D56" s="61"/>
      <c r="E56" s="61"/>
      <c r="F56" s="61"/>
      <c r="G56" s="62"/>
    </row>
    <row r="57" spans="1:7" ht="15.75" thickBot="1">
      <c r="A57" s="75" t="s">
        <v>48</v>
      </c>
      <c r="B57" s="76"/>
      <c r="C57" s="4">
        <v>360</v>
      </c>
      <c r="D57" s="51">
        <v>400</v>
      </c>
      <c r="E57" s="20">
        <v>420</v>
      </c>
      <c r="F57" s="46">
        <v>450</v>
      </c>
      <c r="G57" s="30"/>
    </row>
    <row r="58" spans="1:7" ht="15.75" thickBot="1">
      <c r="A58" s="53"/>
      <c r="B58" s="54"/>
      <c r="C58" s="55"/>
      <c r="D58" s="56"/>
      <c r="E58" s="57"/>
      <c r="F58" s="58"/>
      <c r="G58" s="59"/>
    </row>
    <row r="59" spans="1:7" ht="15">
      <c r="A59" s="60" t="s">
        <v>45</v>
      </c>
      <c r="B59" s="61"/>
      <c r="C59" s="61"/>
      <c r="D59" s="61"/>
      <c r="E59" s="61"/>
      <c r="F59" s="61"/>
      <c r="G59" s="62"/>
    </row>
    <row r="60" spans="1:7" ht="15.75" thickBot="1">
      <c r="A60" s="63" t="s">
        <v>35</v>
      </c>
      <c r="B60" s="67"/>
      <c r="C60" s="4">
        <v>60</v>
      </c>
      <c r="D60" s="51">
        <v>100</v>
      </c>
      <c r="E60" s="20">
        <v>100</v>
      </c>
      <c r="F60" s="46">
        <v>100</v>
      </c>
      <c r="G60" s="30"/>
    </row>
    <row r="61" spans="1:7" ht="15.75" thickBot="1">
      <c r="A61" s="77"/>
      <c r="B61" s="78"/>
      <c r="C61" s="78"/>
      <c r="D61" s="78"/>
      <c r="E61" s="78"/>
      <c r="F61" s="78"/>
      <c r="G61" s="79"/>
    </row>
    <row r="62" spans="1:7" ht="15.75" thickBot="1">
      <c r="A62" s="73" t="s">
        <v>2</v>
      </c>
      <c r="B62" s="74"/>
      <c r="C62" s="10">
        <f>SUM(C14+C20+C26+C32+C37+C42+C47+C55+C57+C60)</f>
        <v>26100</v>
      </c>
      <c r="D62" s="10">
        <f>SUM(D14+D20+D26+D32+D37+D42+D47+D55+D57+D60)</f>
        <v>28150</v>
      </c>
      <c r="E62" s="23">
        <f>SUM(E14+E20+E26+E32+E37+E42+E47+E55+E57+E60)</f>
        <v>29500</v>
      </c>
      <c r="F62" s="27">
        <f>SUM(F14+F20+F26+F32+F37+F42+F47+F55+F57+F60)</f>
        <v>30550</v>
      </c>
      <c r="G62" s="33"/>
    </row>
    <row r="63" spans="1:6" ht="5.25" customHeight="1">
      <c r="A63" s="6" t="s">
        <v>1</v>
      </c>
      <c r="C63" s="1"/>
      <c r="E63" s="6" t="s">
        <v>1</v>
      </c>
      <c r="F63" s="6"/>
    </row>
    <row r="64" spans="1:6" ht="15">
      <c r="A64" s="71" t="s">
        <v>55</v>
      </c>
      <c r="B64" s="71"/>
      <c r="D64" s="72"/>
      <c r="E64" s="72"/>
      <c r="F64" s="16"/>
    </row>
    <row r="65" ht="15">
      <c r="A65" t="s">
        <v>56</v>
      </c>
    </row>
    <row r="90" spans="1:6" ht="15">
      <c r="A90" s="5"/>
      <c r="B90" s="5"/>
      <c r="C90" s="5"/>
      <c r="D90" s="5"/>
      <c r="E90" s="5"/>
      <c r="F90" s="5"/>
    </row>
  </sheetData>
  <sheetProtection/>
  <mergeCells count="62">
    <mergeCell ref="A8:B8"/>
    <mergeCell ref="A16:B16"/>
    <mergeCell ref="A3:E3"/>
    <mergeCell ref="A6:B6"/>
    <mergeCell ref="A9:B9"/>
    <mergeCell ref="A7:G7"/>
    <mergeCell ref="A5:G5"/>
    <mergeCell ref="A4:G4"/>
    <mergeCell ref="A14:B14"/>
    <mergeCell ref="A15:G15"/>
    <mergeCell ref="A30:B30"/>
    <mergeCell ref="A10:B10"/>
    <mergeCell ref="A11:B11"/>
    <mergeCell ref="A12:B12"/>
    <mergeCell ref="A13:B13"/>
    <mergeCell ref="A27:G27"/>
    <mergeCell ref="A26:B26"/>
    <mergeCell ref="A29:B29"/>
    <mergeCell ref="A17:B17"/>
    <mergeCell ref="A18:B18"/>
    <mergeCell ref="A19:B19"/>
    <mergeCell ref="A20:B20"/>
    <mergeCell ref="A21:G21"/>
    <mergeCell ref="A37:B37"/>
    <mergeCell ref="A33:G33"/>
    <mergeCell ref="A22:B22"/>
    <mergeCell ref="A23:B23"/>
    <mergeCell ref="A24:B24"/>
    <mergeCell ref="A25:B25"/>
    <mergeCell ref="A31:B31"/>
    <mergeCell ref="A34:B34"/>
    <mergeCell ref="A39:B39"/>
    <mergeCell ref="A40:B40"/>
    <mergeCell ref="A41:B41"/>
    <mergeCell ref="A42:B42"/>
    <mergeCell ref="A36:B36"/>
    <mergeCell ref="A64:B64"/>
    <mergeCell ref="D64:E64"/>
    <mergeCell ref="A62:B62"/>
    <mergeCell ref="A57:B57"/>
    <mergeCell ref="A60:B60"/>
    <mergeCell ref="A61:G61"/>
    <mergeCell ref="B2:F2"/>
    <mergeCell ref="A43:G43"/>
    <mergeCell ref="A48:G48"/>
    <mergeCell ref="A56:G56"/>
    <mergeCell ref="A38:G38"/>
    <mergeCell ref="A35:B35"/>
    <mergeCell ref="A50:B50"/>
    <mergeCell ref="A51:B51"/>
    <mergeCell ref="A28:B28"/>
    <mergeCell ref="A32:B32"/>
    <mergeCell ref="A59:G59"/>
    <mergeCell ref="A45:B45"/>
    <mergeCell ref="A46:B46"/>
    <mergeCell ref="A47:B47"/>
    <mergeCell ref="A49:B49"/>
    <mergeCell ref="A44:B44"/>
    <mergeCell ref="A52:B52"/>
    <mergeCell ref="A53:B53"/>
    <mergeCell ref="A55:B55"/>
    <mergeCell ref="A54:B54"/>
  </mergeCells>
  <printOptions/>
  <pageMargins left="0.7" right="0.7" top="0.787401575" bottom="0.787401575" header="0.3" footer="0.3"/>
  <pageSetup horizontalDpi="600" verticalDpi="600" orientation="portrait" paperSize="9" scale="68" r:id="rId2"/>
  <rowBreaks count="1" manualBreakCount="1">
    <brk id="6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Mynář</dc:creator>
  <cp:keywords/>
  <dc:description/>
  <cp:lastModifiedBy>Pólová Pavla Ing.</cp:lastModifiedBy>
  <cp:lastPrinted>2018-10-03T17:49:19Z</cp:lastPrinted>
  <dcterms:created xsi:type="dcterms:W3CDTF">2011-11-03T05:05:42Z</dcterms:created>
  <dcterms:modified xsi:type="dcterms:W3CDTF">2018-11-26T14:12:02Z</dcterms:modified>
  <cp:category/>
  <cp:version/>
  <cp:contentType/>
  <cp:contentStatus/>
</cp:coreProperties>
</file>