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  <sheet name="Komentář k výhledu" sheetId="3" r:id="rId3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<sst xmlns="http://schemas.openxmlformats.org/spreadsheetml/2006/main" count="205" uniqueCount="91">
  <si>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</si>
  <si>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</si>
  <si>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</si>
  <si>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</si>
  <si>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</si>
  <si>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</si>
  <si>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</si>
  <si>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</si>
  <si>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</si>
  <si>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</si>
  <si>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</si>
  <si>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</si>
  <si>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</si>
  <si>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</si>
  <si>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</si>
  <si>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</si>
  <si>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</si>
  <si>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</si>
  <si>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</si>
  <si>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</si>
  <si>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</si>
  <si>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</si>
  <si>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</si>
  <si>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</si>
  <si>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</si>
  <si>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</si>
  <si>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</si>
  <si>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</si>
  <si>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</si>
  <si>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</si>
  <si>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</si>
  <si>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</si>
  <si>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</si>
  <si>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</si>
  <si>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</si>
  <si>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</si>
  <si>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</si>
  <si>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</si>
  <si>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</si>
  <si>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</si>
  <si>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</si>
  <si>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</si>
  <si>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</si>
  <si>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</si>
  <si>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</si>
  <si>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</si>
  <si>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</si>
  <si>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</si>
  <si>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</si>
  <si>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</si>
  <si>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</si>
  <si>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</si>
  <si>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</si>
  <si>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</si>
  <si>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</si>
  <si>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</si>
  <si>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</si>
  <si>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</si>
  <si>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</si>
  <si>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</si>
  <si>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</si>
  <si>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</si>
  <si>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</si>
  <si>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</si>
  <si>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</si>
  <si>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/>
  </si>
  <si>
    <t>ROZPOČET 2019</t>
  </si>
  <si>
    <t>ROZPOČET 2020</t>
  </si>
  <si>
    <t>rozpočet 2018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</si>
  <si>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</si>
  <si>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</si>
  <si>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</si>
  <si>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</si>
  <si>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</si>
  <si>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</si>
  <si>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</si>
  <si>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</si>
  <si>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</si>
  <si>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</si>
  <si>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</si>
  <si>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</si>
  <si>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</si>
  <si>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STŘEDNĚDOBÝ VÝHLED ROZPOČTU HLAVNÍ ČINNOSTI NA ROK 2019 - 2020   (návrh)                                                                                        Příloha č. 1</t>
  </si>
  <si>
    <t>STŘEDNĚDOBÝ VÝHLED ROZPOČTU DOPLŇKOVÉ ČINNOSTI NA ROK 2019 - 2020   (návrh)                                                                              Příloha č. 1</t>
  </si>
  <si>
    <t>slovní komentář - viz další list dokumentu</t>
  </si>
  <si>
    <t>Za příspěvkovou organizaci: Mgr. Dagmar Suchá</t>
  </si>
  <si>
    <t>Vypracoval: Ing. Věra Kuřátková</t>
  </si>
  <si>
    <t>Datum: 13. 9. 2017</t>
  </si>
  <si>
    <t>plánovaný zisk z DČ</t>
  </si>
  <si>
    <t>energie jsou účtovány na 1 účtu, tzn. spotř. vody, plynu, el. energie</t>
  </si>
  <si>
    <t>Základní škola Velké Meziříčí, Oslavická 1800/20,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</si>
</sst>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4" borderId="42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1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5" xfId="0" applyNumberFormat="1" applyFont="1" applyFill="1" applyBorder="1" applyAlignment="1">
      <alignment/>
    </xf>
    <xf numFmtId="3" fontId="2" fillId="4" borderId="46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3" borderId="47" xfId="0" applyFont="1" applyFill="1" applyBorder="1" applyAlignment="1" quotePrefix="1">
      <alignment/>
    </xf>
    <xf numFmtId="0" fontId="1" fillId="23" borderId="45" xfId="0" applyFont="1" applyFill="1" applyBorder="1" applyAlignment="1">
      <alignment/>
    </xf>
    <xf numFmtId="0" fontId="1" fillId="23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9" t="s">
        <v>82</v>
      </c>
      <c r="B1" s="119"/>
      <c r="C1" s="119"/>
      <c r="D1" s="119"/>
      <c r="E1" s="119"/>
      <c r="F1" s="119"/>
      <c r="G1" s="119"/>
    </row>
    <row r="2" spans="1:7" ht="27.75" customHeight="1" thickBot="1">
      <c r="A2" s="120" t="s">
        <v>18</v>
      </c>
      <c r="B2" s="121"/>
      <c r="C2" s="122" t="s">
        <v>90</v>
      </c>
      <c r="D2" s="123"/>
      <c r="E2" s="123"/>
      <c r="F2" s="123"/>
      <c r="G2" s="124"/>
    </row>
    <row r="3" spans="1:7" s="15" customFormat="1" ht="45.75" thickBot="1">
      <c r="A3" s="33" t="s">
        <v>1</v>
      </c>
      <c r="B3" s="34" t="s">
        <v>0</v>
      </c>
      <c r="C3" s="45" t="s">
        <v>64</v>
      </c>
      <c r="D3" s="45" t="s">
        <v>68</v>
      </c>
      <c r="E3" s="107" t="s">
        <v>66</v>
      </c>
      <c r="F3" s="46" t="s">
        <v>67</v>
      </c>
      <c r="G3" s="35" t="s">
        <v>69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2332</v>
      </c>
      <c r="D4" s="9">
        <f>SUM(D5:D7)</f>
        <v>2323</v>
      </c>
      <c r="E4" s="84">
        <f>SUM(E5:E7)</f>
        <v>2379</v>
      </c>
      <c r="F4" s="47">
        <f>SUM(F5:F7)</f>
        <v>2379</v>
      </c>
      <c r="G4" s="9"/>
    </row>
    <row r="5" spans="1:7" ht="18" customHeight="1">
      <c r="A5" s="125" t="s">
        <v>31</v>
      </c>
      <c r="B5" s="17" t="s">
        <v>32</v>
      </c>
      <c r="C5" s="3">
        <v>1676</v>
      </c>
      <c r="D5" s="57">
        <v>1680</v>
      </c>
      <c r="E5" s="85">
        <v>1726</v>
      </c>
      <c r="F5" s="98">
        <v>1726</v>
      </c>
      <c r="G5" s="3"/>
    </row>
    <row r="6" spans="1:8" ht="18" customHeight="1">
      <c r="A6" s="126"/>
      <c r="B6" s="18" t="s">
        <v>33</v>
      </c>
      <c r="C6" s="4">
        <v>26</v>
      </c>
      <c r="D6" s="53">
        <v>21</v>
      </c>
      <c r="E6" s="86">
        <v>23</v>
      </c>
      <c r="F6" s="99">
        <v>23</v>
      </c>
      <c r="G6" s="4"/>
      <c r="H6" s="43"/>
    </row>
    <row r="7" spans="1:8" ht="18" customHeight="1" thickBot="1">
      <c r="A7" s="127"/>
      <c r="B7" s="19" t="s">
        <v>34</v>
      </c>
      <c r="C7" s="7">
        <v>630</v>
      </c>
      <c r="D7" s="63">
        <v>622</v>
      </c>
      <c r="E7" s="87">
        <v>630</v>
      </c>
      <c r="F7" s="100">
        <v>630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1250</v>
      </c>
      <c r="D8" s="51">
        <f>SUM(D9:D12)</f>
        <v>1290</v>
      </c>
      <c r="E8" s="88">
        <f>SUM(E9:E12)</f>
        <v>1330</v>
      </c>
      <c r="F8" s="101">
        <f>SUM(F9:F12)</f>
        <v>1340</v>
      </c>
      <c r="G8" s="11"/>
    </row>
    <row r="9" spans="1:7" s="15" customFormat="1" ht="18" customHeight="1">
      <c r="A9" s="114" t="s">
        <v>31</v>
      </c>
      <c r="B9" s="20" t="s">
        <v>35</v>
      </c>
      <c r="C9" s="3">
        <v>140</v>
      </c>
      <c r="D9" s="64">
        <v>150</v>
      </c>
      <c r="E9" s="89">
        <v>160</v>
      </c>
      <c r="F9" s="98">
        <v>170</v>
      </c>
      <c r="G9" s="3"/>
    </row>
    <row r="10" spans="1:7" ht="18" customHeight="1">
      <c r="A10" s="115"/>
      <c r="B10" s="18" t="s">
        <v>36</v>
      </c>
      <c r="C10" s="6">
        <v>740</v>
      </c>
      <c r="D10" s="57">
        <v>750</v>
      </c>
      <c r="E10" s="85">
        <v>770</v>
      </c>
      <c r="F10" s="102">
        <v>770</v>
      </c>
      <c r="G10" s="6"/>
    </row>
    <row r="11" spans="1:7" ht="18" customHeight="1">
      <c r="A11" s="115"/>
      <c r="B11" s="18" t="s">
        <v>37</v>
      </c>
      <c r="C11" s="4">
        <v>370</v>
      </c>
      <c r="D11" s="53">
        <v>390</v>
      </c>
      <c r="E11" s="86">
        <v>400</v>
      </c>
      <c r="F11" s="99">
        <v>400</v>
      </c>
      <c r="G11" s="4"/>
    </row>
    <row r="12" spans="1:7" ht="18" customHeight="1" thickBot="1">
      <c r="A12" s="116"/>
      <c r="B12" s="19" t="s">
        <v>38</v>
      </c>
      <c r="C12" s="65">
        <v>0</v>
      </c>
      <c r="D12" s="66">
        <v>0</v>
      </c>
      <c r="E12" s="90">
        <v>0</v>
      </c>
      <c r="F12" s="103">
        <v>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67">
        <v>0</v>
      </c>
      <c r="E13" s="84">
        <v>0</v>
      </c>
      <c r="F13" s="100">
        <v>0</v>
      </c>
      <c r="G13" s="9"/>
    </row>
    <row r="14" spans="1:7" s="1" customFormat="1" ht="18" customHeight="1" thickBot="1">
      <c r="A14" s="38" t="s">
        <v>49</v>
      </c>
      <c r="B14" s="22" t="s">
        <v>50</v>
      </c>
      <c r="C14" s="9">
        <v>0</v>
      </c>
      <c r="D14" s="67">
        <v>0</v>
      </c>
      <c r="E14" s="84">
        <v>0</v>
      </c>
      <c r="F14" s="100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150</v>
      </c>
      <c r="D15" s="51">
        <v>160</v>
      </c>
      <c r="E15" s="88">
        <v>180</v>
      </c>
      <c r="F15" s="101">
        <v>180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3</v>
      </c>
      <c r="D16" s="67">
        <v>3</v>
      </c>
      <c r="E16" s="84">
        <v>3</v>
      </c>
      <c r="F16" s="100">
        <v>3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40</v>
      </c>
      <c r="D17" s="51">
        <v>15</v>
      </c>
      <c r="E17" s="88">
        <v>15</v>
      </c>
      <c r="F17" s="101">
        <v>15</v>
      </c>
      <c r="G17" s="10"/>
    </row>
    <row r="18" spans="1:7" s="15" customFormat="1" ht="18" customHeight="1" thickBot="1">
      <c r="A18" s="16">
        <v>516</v>
      </c>
      <c r="B18" s="16" t="s">
        <v>51</v>
      </c>
      <c r="C18" s="11">
        <v>0</v>
      </c>
      <c r="D18" s="51">
        <v>0</v>
      </c>
      <c r="E18" s="88">
        <v>0</v>
      </c>
      <c r="F18" s="101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643</v>
      </c>
      <c r="D19" s="68">
        <f>SUM(D20:D22)</f>
        <v>654</v>
      </c>
      <c r="E19" s="91">
        <f>SUM(E20:E22)</f>
        <v>654</v>
      </c>
      <c r="F19" s="101">
        <f>SUM(F20:F22)</f>
        <v>654</v>
      </c>
      <c r="G19" s="11"/>
    </row>
    <row r="20" spans="1:7" ht="18" customHeight="1">
      <c r="A20" s="69" t="s">
        <v>31</v>
      </c>
      <c r="B20" s="20" t="s">
        <v>39</v>
      </c>
      <c r="C20" s="56">
        <v>22</v>
      </c>
      <c r="D20" s="70">
        <v>24</v>
      </c>
      <c r="E20" s="92">
        <v>24</v>
      </c>
      <c r="F20" s="98">
        <v>24</v>
      </c>
      <c r="G20" s="12"/>
    </row>
    <row r="21" spans="1:7" ht="18" customHeight="1">
      <c r="A21" s="21"/>
      <c r="B21" s="18" t="s">
        <v>40</v>
      </c>
      <c r="C21" s="13">
        <v>0</v>
      </c>
      <c r="D21" s="60">
        <v>0</v>
      </c>
      <c r="E21" s="93">
        <v>0</v>
      </c>
      <c r="F21" s="99">
        <v>0</v>
      </c>
      <c r="G21" s="13"/>
    </row>
    <row r="22" spans="1:7" s="15" customFormat="1" ht="18" customHeight="1" thickBot="1">
      <c r="A22" s="21"/>
      <c r="B22" s="71" t="s">
        <v>34</v>
      </c>
      <c r="C22" s="72">
        <v>621</v>
      </c>
      <c r="D22" s="73">
        <v>630</v>
      </c>
      <c r="E22" s="94">
        <v>630</v>
      </c>
      <c r="F22" s="104">
        <v>630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89</v>
      </c>
      <c r="D23" s="51">
        <f>SUM(D24:D27)</f>
        <v>89</v>
      </c>
      <c r="E23" s="88">
        <f>SUM(E24:E27)</f>
        <v>89</v>
      </c>
      <c r="F23" s="101">
        <f>SUM(F24:F27)</f>
        <v>89</v>
      </c>
      <c r="G23" s="51"/>
    </row>
    <row r="24" spans="1:7" s="15" customFormat="1" ht="18" customHeight="1">
      <c r="A24" s="75" t="s">
        <v>31</v>
      </c>
      <c r="B24" s="50" t="s">
        <v>75</v>
      </c>
      <c r="C24" s="3">
        <v>0</v>
      </c>
      <c r="D24" s="64">
        <v>0</v>
      </c>
      <c r="E24" s="85">
        <v>0</v>
      </c>
      <c r="F24" s="102">
        <v>0</v>
      </c>
      <c r="G24" s="64"/>
    </row>
    <row r="25" spans="1:7" s="15" customFormat="1" ht="18" customHeight="1">
      <c r="A25" s="48"/>
      <c r="B25" s="52" t="s">
        <v>76</v>
      </c>
      <c r="C25" s="4">
        <v>3</v>
      </c>
      <c r="D25" s="53">
        <v>3</v>
      </c>
      <c r="E25" s="86">
        <v>3</v>
      </c>
      <c r="F25" s="99">
        <v>3</v>
      </c>
      <c r="G25" s="53"/>
    </row>
    <row r="26" spans="1:7" s="15" customFormat="1" ht="18" customHeight="1">
      <c r="A26" s="48"/>
      <c r="B26" s="48" t="s">
        <v>77</v>
      </c>
      <c r="C26" s="5">
        <v>28</v>
      </c>
      <c r="D26" s="54">
        <v>28</v>
      </c>
      <c r="E26" s="95">
        <v>28</v>
      </c>
      <c r="F26" s="105">
        <v>28</v>
      </c>
      <c r="G26" s="54"/>
    </row>
    <row r="27" spans="1:7" s="15" customFormat="1" ht="18" customHeight="1" thickBot="1">
      <c r="A27" s="76"/>
      <c r="B27" s="77" t="s">
        <v>78</v>
      </c>
      <c r="C27" s="65">
        <v>58</v>
      </c>
      <c r="D27" s="66">
        <v>58</v>
      </c>
      <c r="E27" s="90">
        <v>58</v>
      </c>
      <c r="F27" s="103">
        <v>58</v>
      </c>
      <c r="G27" s="66"/>
    </row>
    <row r="28" spans="1:7" ht="18" customHeight="1" thickBot="1">
      <c r="A28" s="16">
        <v>524</v>
      </c>
      <c r="B28" s="16" t="s">
        <v>10</v>
      </c>
      <c r="C28" s="11">
        <v>35</v>
      </c>
      <c r="D28" s="51">
        <v>39</v>
      </c>
      <c r="E28" s="88">
        <v>35</v>
      </c>
      <c r="F28" s="101">
        <v>35</v>
      </c>
      <c r="G28" s="11"/>
    </row>
    <row r="29" spans="1:7" ht="18" customHeight="1" thickBot="1">
      <c r="A29" s="16">
        <v>525</v>
      </c>
      <c r="B29" s="16" t="s">
        <v>11</v>
      </c>
      <c r="C29" s="11">
        <v>44</v>
      </c>
      <c r="D29" s="51">
        <v>44</v>
      </c>
      <c r="E29" s="88">
        <v>45</v>
      </c>
      <c r="F29" s="101">
        <v>46</v>
      </c>
      <c r="G29" s="11"/>
    </row>
    <row r="30" spans="1:7" ht="18" customHeight="1" thickBot="1">
      <c r="A30" s="16">
        <v>527</v>
      </c>
      <c r="B30" s="16" t="s">
        <v>12</v>
      </c>
      <c r="C30" s="11">
        <v>8</v>
      </c>
      <c r="D30" s="51">
        <v>16</v>
      </c>
      <c r="E30" s="88">
        <v>13</v>
      </c>
      <c r="F30" s="101">
        <v>16</v>
      </c>
      <c r="G30" s="11"/>
    </row>
    <row r="31" spans="1:7" s="15" customFormat="1" ht="18" customHeight="1" thickBot="1">
      <c r="A31" s="16">
        <v>528</v>
      </c>
      <c r="B31" s="16" t="s">
        <v>19</v>
      </c>
      <c r="C31" s="11">
        <v>0</v>
      </c>
      <c r="D31" s="51">
        <v>0</v>
      </c>
      <c r="E31" s="88">
        <v>0</v>
      </c>
      <c r="F31" s="101">
        <v>0</v>
      </c>
      <c r="G31" s="11"/>
    </row>
    <row r="32" spans="1:7" s="15" customFormat="1" ht="18" customHeight="1" thickBot="1">
      <c r="A32" s="16">
        <v>531</v>
      </c>
      <c r="B32" s="16" t="s">
        <v>27</v>
      </c>
      <c r="C32" s="11">
        <v>0</v>
      </c>
      <c r="D32" s="51">
        <v>0</v>
      </c>
      <c r="E32" s="88">
        <v>0</v>
      </c>
      <c r="F32" s="101">
        <v>0</v>
      </c>
      <c r="G32" s="11"/>
    </row>
    <row r="33" spans="1:7" s="15" customFormat="1" ht="18" customHeight="1" thickBot="1">
      <c r="A33" s="16">
        <v>538</v>
      </c>
      <c r="B33" s="16" t="s">
        <v>28</v>
      </c>
      <c r="C33" s="11">
        <v>3</v>
      </c>
      <c r="D33" s="51">
        <v>2</v>
      </c>
      <c r="E33" s="88">
        <v>2</v>
      </c>
      <c r="F33" s="101">
        <v>2</v>
      </c>
      <c r="G33" s="11"/>
    </row>
    <row r="34" spans="1:7" s="15" customFormat="1" ht="18" customHeight="1" thickBot="1">
      <c r="A34" s="26" t="s">
        <v>55</v>
      </c>
      <c r="B34" s="16" t="s">
        <v>24</v>
      </c>
      <c r="C34" s="11">
        <v>0</v>
      </c>
      <c r="D34" s="55">
        <v>0</v>
      </c>
      <c r="E34" s="96">
        <v>0</v>
      </c>
      <c r="F34" s="105">
        <v>0</v>
      </c>
      <c r="G34" s="11"/>
    </row>
    <row r="35" spans="1:7" s="15" customFormat="1" ht="18" customHeight="1" thickBot="1">
      <c r="A35" s="16">
        <v>543</v>
      </c>
      <c r="B35" s="16" t="s">
        <v>29</v>
      </c>
      <c r="C35" s="11">
        <v>0</v>
      </c>
      <c r="D35" s="51">
        <v>0</v>
      </c>
      <c r="E35" s="88">
        <v>0</v>
      </c>
      <c r="F35" s="101">
        <v>0</v>
      </c>
      <c r="G35" s="11"/>
    </row>
    <row r="36" spans="1:7" s="15" customFormat="1" ht="18" customHeight="1" thickBot="1">
      <c r="A36" s="26">
        <v>548</v>
      </c>
      <c r="B36" s="16" t="s">
        <v>52</v>
      </c>
      <c r="C36" s="11">
        <v>0</v>
      </c>
      <c r="D36" s="51">
        <v>0</v>
      </c>
      <c r="E36" s="88">
        <v>0</v>
      </c>
      <c r="F36" s="101">
        <v>0</v>
      </c>
      <c r="G36" s="11"/>
    </row>
    <row r="37" spans="1:7" s="15" customFormat="1" ht="18" customHeight="1" thickBot="1">
      <c r="A37" s="16">
        <v>551</v>
      </c>
      <c r="B37" s="16" t="s">
        <v>30</v>
      </c>
      <c r="C37" s="11">
        <v>0</v>
      </c>
      <c r="D37" s="51">
        <v>0</v>
      </c>
      <c r="E37" s="88">
        <v>0</v>
      </c>
      <c r="F37" s="101">
        <v>0</v>
      </c>
      <c r="G37" s="11"/>
    </row>
    <row r="38" spans="1:7" s="15" customFormat="1" ht="18" customHeight="1" thickBot="1">
      <c r="A38" s="26" t="s">
        <v>56</v>
      </c>
      <c r="B38" s="16" t="s">
        <v>47</v>
      </c>
      <c r="C38" s="11">
        <v>0</v>
      </c>
      <c r="D38" s="51">
        <v>0</v>
      </c>
      <c r="E38" s="88">
        <v>0</v>
      </c>
      <c r="F38" s="101">
        <v>0</v>
      </c>
      <c r="G38" s="11"/>
    </row>
    <row r="39" spans="1:7" s="15" customFormat="1" ht="18" customHeight="1" thickBot="1">
      <c r="A39" s="26">
        <v>556</v>
      </c>
      <c r="B39" s="16" t="s">
        <v>53</v>
      </c>
      <c r="C39" s="11">
        <v>0</v>
      </c>
      <c r="D39" s="51">
        <v>0</v>
      </c>
      <c r="E39" s="88">
        <v>0</v>
      </c>
      <c r="F39" s="101">
        <v>0</v>
      </c>
      <c r="G39" s="11"/>
    </row>
    <row r="40" spans="1:7" s="15" customFormat="1" ht="18" customHeight="1" thickBot="1">
      <c r="A40" s="26">
        <v>557</v>
      </c>
      <c r="B40" s="16" t="s">
        <v>48</v>
      </c>
      <c r="C40" s="11">
        <v>0</v>
      </c>
      <c r="D40" s="51">
        <v>0</v>
      </c>
      <c r="E40" s="88">
        <v>0</v>
      </c>
      <c r="F40" s="101">
        <v>0</v>
      </c>
      <c r="G40" s="11"/>
    </row>
    <row r="41" spans="1:7" s="15" customFormat="1" ht="18" customHeight="1" thickBot="1">
      <c r="A41" s="26">
        <v>558</v>
      </c>
      <c r="B41" s="16" t="s">
        <v>42</v>
      </c>
      <c r="C41" s="11">
        <v>185</v>
      </c>
      <c r="D41" s="51">
        <v>413</v>
      </c>
      <c r="E41" s="88">
        <v>220</v>
      </c>
      <c r="F41" s="101">
        <v>206</v>
      </c>
      <c r="G41" s="11"/>
    </row>
    <row r="42" spans="1:7" s="15" customFormat="1" ht="18" customHeight="1" thickBot="1">
      <c r="A42" s="26">
        <v>549</v>
      </c>
      <c r="B42" s="16" t="s">
        <v>54</v>
      </c>
      <c r="C42" s="11">
        <v>127</v>
      </c>
      <c r="D42" s="51">
        <v>127</v>
      </c>
      <c r="E42" s="88">
        <v>130</v>
      </c>
      <c r="F42" s="101">
        <v>130</v>
      </c>
      <c r="G42" s="11"/>
    </row>
    <row r="43" spans="1:7" s="15" customFormat="1" ht="18" customHeight="1" thickBot="1">
      <c r="A43" s="26" t="s">
        <v>61</v>
      </c>
      <c r="B43" s="16" t="s">
        <v>59</v>
      </c>
      <c r="C43" s="11">
        <v>0</v>
      </c>
      <c r="D43" s="51">
        <v>0</v>
      </c>
      <c r="E43" s="88">
        <v>0</v>
      </c>
      <c r="F43" s="101">
        <v>0</v>
      </c>
      <c r="G43" s="11"/>
    </row>
    <row r="44" spans="1:7" s="15" customFormat="1" ht="18" customHeight="1" thickBot="1">
      <c r="A44" s="22">
        <v>569</v>
      </c>
      <c r="B44" s="22" t="s">
        <v>41</v>
      </c>
      <c r="C44" s="9">
        <v>0</v>
      </c>
      <c r="D44" s="67">
        <v>0</v>
      </c>
      <c r="E44" s="84">
        <v>0</v>
      </c>
      <c r="F44" s="100">
        <v>0</v>
      </c>
      <c r="G44" s="9"/>
    </row>
    <row r="45" spans="1:7" s="15" customFormat="1" ht="18" customHeight="1" thickBot="1">
      <c r="A45" s="26" t="s">
        <v>79</v>
      </c>
      <c r="B45" s="16" t="s">
        <v>80</v>
      </c>
      <c r="C45" s="11">
        <v>17659</v>
      </c>
      <c r="D45" s="51">
        <v>17659</v>
      </c>
      <c r="E45" s="88">
        <v>17659</v>
      </c>
      <c r="F45" s="101">
        <v>17659</v>
      </c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>
        <v>0</v>
      </c>
      <c r="D46" s="55">
        <v>0</v>
      </c>
      <c r="E46" s="96">
        <v>0</v>
      </c>
      <c r="F46" s="105">
        <v>0</v>
      </c>
      <c r="G46" s="79" t="s">
        <v>74</v>
      </c>
    </row>
    <row r="47" spans="1:7" s="15" customFormat="1" ht="18" customHeight="1" thickBot="1">
      <c r="A47" s="27"/>
      <c r="B47" s="27" t="s">
        <v>43</v>
      </c>
      <c r="C47" s="37">
        <v>0</v>
      </c>
      <c r="D47" s="80">
        <v>0</v>
      </c>
      <c r="E47" s="97">
        <v>0</v>
      </c>
      <c r="F47" s="106">
        <v>0</v>
      </c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22568</v>
      </c>
      <c r="D48" s="67">
        <f>SUM(D4,D8,D13:D19,D23,D28:D47)</f>
        <v>22834</v>
      </c>
      <c r="E48" s="84">
        <f>SUM(E4,E8,E13:E19,E23,E28:E47)</f>
        <v>22754</v>
      </c>
      <c r="F48" s="100">
        <f>SUM(F4,F8,F13:F19,F23,F28:F47)</f>
        <v>22754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64</v>
      </c>
      <c r="D51" s="45" t="s">
        <v>68</v>
      </c>
      <c r="E51" s="107" t="s">
        <v>66</v>
      </c>
      <c r="F51" s="46" t="s">
        <v>67</v>
      </c>
      <c r="G51" s="35" t="s">
        <v>69</v>
      </c>
    </row>
    <row r="52" spans="1:7" s="15" customFormat="1" ht="18" customHeight="1" thickBot="1">
      <c r="A52" s="28">
        <v>602</v>
      </c>
      <c r="B52" s="16" t="s">
        <v>20</v>
      </c>
      <c r="C52" s="11">
        <v>0</v>
      </c>
      <c r="D52" s="51">
        <v>0</v>
      </c>
      <c r="E52" s="88">
        <v>0</v>
      </c>
      <c r="F52" s="101">
        <v>0</v>
      </c>
      <c r="G52" s="16"/>
    </row>
    <row r="53" spans="1:7" s="15" customFormat="1" ht="18" customHeight="1" thickBot="1">
      <c r="A53" s="16">
        <v>603</v>
      </c>
      <c r="B53" s="16" t="s">
        <v>21</v>
      </c>
      <c r="C53" s="11">
        <v>133</v>
      </c>
      <c r="D53" s="51">
        <v>130</v>
      </c>
      <c r="E53" s="88">
        <v>130</v>
      </c>
      <c r="F53" s="101">
        <v>130</v>
      </c>
      <c r="G53" s="16"/>
    </row>
    <row r="54" spans="1:7" s="15" customFormat="1" ht="18" customHeight="1" thickBot="1">
      <c r="A54" s="16">
        <v>604</v>
      </c>
      <c r="B54" s="16" t="s">
        <v>22</v>
      </c>
      <c r="C54" s="11">
        <v>0</v>
      </c>
      <c r="D54" s="51">
        <v>0</v>
      </c>
      <c r="E54" s="88">
        <v>0</v>
      </c>
      <c r="F54" s="101">
        <v>0</v>
      </c>
      <c r="G54" s="16"/>
    </row>
    <row r="55" spans="1:7" s="15" customFormat="1" ht="18" customHeight="1" thickBot="1">
      <c r="A55" s="26">
        <v>609</v>
      </c>
      <c r="B55" s="16" t="s">
        <v>23</v>
      </c>
      <c r="C55" s="11">
        <v>1816</v>
      </c>
      <c r="D55" s="51">
        <v>1800</v>
      </c>
      <c r="E55" s="88">
        <v>1805</v>
      </c>
      <c r="F55" s="101">
        <v>1805</v>
      </c>
      <c r="G55" s="16"/>
    </row>
    <row r="56" spans="1:7" s="15" customFormat="1" ht="18" customHeight="1" thickBot="1">
      <c r="A56" s="26">
        <v>641</v>
      </c>
      <c r="B56" s="16" t="s">
        <v>44</v>
      </c>
      <c r="C56" s="11">
        <v>0</v>
      </c>
      <c r="D56" s="51">
        <v>0</v>
      </c>
      <c r="E56" s="88">
        <v>0</v>
      </c>
      <c r="F56" s="101">
        <v>0</v>
      </c>
      <c r="G56" s="16"/>
    </row>
    <row r="57" spans="1:7" s="15" customFormat="1" ht="18" customHeight="1" thickBot="1">
      <c r="A57" s="16">
        <v>642</v>
      </c>
      <c r="B57" s="16" t="s">
        <v>24</v>
      </c>
      <c r="C57" s="11">
        <v>0</v>
      </c>
      <c r="D57" s="51">
        <v>0</v>
      </c>
      <c r="E57" s="88">
        <v>0</v>
      </c>
      <c r="F57" s="101">
        <v>0</v>
      </c>
      <c r="G57" s="29"/>
    </row>
    <row r="58" spans="1:7" ht="15.75" thickBot="1">
      <c r="A58" s="38" t="s">
        <v>57</v>
      </c>
      <c r="B58" s="21" t="s">
        <v>58</v>
      </c>
      <c r="C58" s="9">
        <v>0</v>
      </c>
      <c r="D58" s="67">
        <v>0</v>
      </c>
      <c r="E58" s="84">
        <v>0</v>
      </c>
      <c r="F58" s="100">
        <v>0</v>
      </c>
      <c r="G58" s="25"/>
    </row>
    <row r="59" spans="1:7" s="15" customFormat="1" ht="18" customHeight="1" thickBot="1">
      <c r="A59" s="16">
        <v>648</v>
      </c>
      <c r="B59" s="16" t="s">
        <v>25</v>
      </c>
      <c r="C59" s="11">
        <v>10</v>
      </c>
      <c r="D59" s="51">
        <v>135</v>
      </c>
      <c r="E59" s="88">
        <v>0</v>
      </c>
      <c r="F59" s="101">
        <v>0</v>
      </c>
      <c r="G59" s="16"/>
    </row>
    <row r="60" spans="1:7" s="15" customFormat="1" ht="18" customHeight="1" thickBot="1">
      <c r="A60" s="16">
        <v>649</v>
      </c>
      <c r="B60" s="16" t="s">
        <v>26</v>
      </c>
      <c r="C60" s="11">
        <v>4</v>
      </c>
      <c r="D60" s="51">
        <v>3</v>
      </c>
      <c r="E60" s="88">
        <v>3</v>
      </c>
      <c r="F60" s="101">
        <v>3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0</v>
      </c>
      <c r="D61" s="51">
        <v>0</v>
      </c>
      <c r="E61" s="88">
        <v>0</v>
      </c>
      <c r="F61" s="101">
        <v>0</v>
      </c>
      <c r="G61" s="29"/>
    </row>
    <row r="62" spans="1:7" s="15" customFormat="1" ht="18" customHeight="1" thickBot="1">
      <c r="A62" s="44" t="s">
        <v>62</v>
      </c>
      <c r="B62" s="24" t="s">
        <v>63</v>
      </c>
      <c r="C62" s="12">
        <v>4</v>
      </c>
      <c r="D62" s="59">
        <v>7</v>
      </c>
      <c r="E62" s="108">
        <v>7</v>
      </c>
      <c r="F62" s="111">
        <v>7</v>
      </c>
      <c r="G62" s="36"/>
    </row>
    <row r="63" spans="1:7" s="15" customFormat="1" ht="18" customHeight="1" thickBot="1">
      <c r="A63" s="26" t="s">
        <v>45</v>
      </c>
      <c r="B63" s="16" t="s">
        <v>46</v>
      </c>
      <c r="C63" s="11">
        <f>SUM(C64:C66)</f>
        <v>20601</v>
      </c>
      <c r="D63" s="68">
        <f>SUM(D64:D66)</f>
        <v>20759</v>
      </c>
      <c r="E63" s="91">
        <f>SUM(E64:E66)</f>
        <v>20809</v>
      </c>
      <c r="F63" s="101">
        <f>SUM(F64:F66)</f>
        <v>20809</v>
      </c>
      <c r="G63" s="29"/>
    </row>
    <row r="64" spans="1:7" ht="18" customHeight="1" thickBot="1">
      <c r="A64" s="61" t="s">
        <v>31</v>
      </c>
      <c r="B64" s="62" t="s">
        <v>70</v>
      </c>
      <c r="C64" s="11">
        <v>2942</v>
      </c>
      <c r="D64" s="51">
        <v>3100</v>
      </c>
      <c r="E64" s="108">
        <v>3150</v>
      </c>
      <c r="F64" s="111">
        <v>3150</v>
      </c>
      <c r="G64" s="36"/>
    </row>
    <row r="65" spans="1:7" ht="18" customHeight="1" thickBot="1">
      <c r="A65" s="61"/>
      <c r="B65" s="62" t="s">
        <v>71</v>
      </c>
      <c r="C65" s="11">
        <v>17659</v>
      </c>
      <c r="D65" s="51">
        <v>17659</v>
      </c>
      <c r="E65" s="108">
        <v>17659</v>
      </c>
      <c r="F65" s="111">
        <v>17659</v>
      </c>
      <c r="G65" s="36" t="s">
        <v>72</v>
      </c>
    </row>
    <row r="66" spans="1:7" s="15" customFormat="1" ht="18" customHeight="1" thickBot="1">
      <c r="A66" s="81"/>
      <c r="B66" s="82" t="s">
        <v>73</v>
      </c>
      <c r="C66" s="37">
        <v>0</v>
      </c>
      <c r="D66" s="80">
        <v>0</v>
      </c>
      <c r="E66" s="109">
        <v>0</v>
      </c>
      <c r="F66" s="106">
        <v>0</v>
      </c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22568</v>
      </c>
      <c r="D67" s="83">
        <f>SUM(D52:D63)</f>
        <v>22834</v>
      </c>
      <c r="E67" s="110">
        <f>SUM(E52:E63)</f>
        <v>22754</v>
      </c>
      <c r="F67" s="100">
        <f>SUM(F52:F63)</f>
        <v>22754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7" t="s">
        <v>60</v>
      </c>
      <c r="B70" s="117"/>
      <c r="C70" s="117"/>
      <c r="D70" s="117"/>
      <c r="E70" s="117"/>
      <c r="F70" s="117"/>
      <c r="G70" s="117"/>
    </row>
    <row r="71" spans="1:7" ht="18" customHeight="1">
      <c r="A71" s="49" t="s">
        <v>84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18" t="s">
        <v>85</v>
      </c>
      <c r="B74" s="118"/>
      <c r="C74" s="31"/>
      <c r="D74" s="31"/>
      <c r="E74" s="31"/>
      <c r="F74" s="32"/>
      <c r="G74" s="14"/>
    </row>
    <row r="75" spans="1:7" s="15" customFormat="1" ht="18" customHeight="1">
      <c r="A75" s="118" t="s">
        <v>86</v>
      </c>
      <c r="B75" s="118"/>
      <c r="C75" s="31"/>
      <c r="D75" s="31"/>
      <c r="E75" s="31"/>
      <c r="F75" s="32"/>
      <c r="G75" s="14"/>
    </row>
    <row r="76" spans="1:7" s="15" customFormat="1" ht="18" customHeight="1">
      <c r="A76" s="118" t="s">
        <v>87</v>
      </c>
      <c r="B76" s="118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984251968503937" right="0.984251968503937" top="0.984251968503937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F53" sqref="F53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9" t="s">
        <v>83</v>
      </c>
      <c r="B1" s="119"/>
      <c r="C1" s="119"/>
      <c r="D1" s="119"/>
      <c r="E1" s="119"/>
      <c r="F1" s="119"/>
      <c r="G1" s="119"/>
    </row>
    <row r="2" spans="1:7" ht="27.75" customHeight="1" thickBot="1">
      <c r="A2" s="120" t="s">
        <v>18</v>
      </c>
      <c r="B2" s="121"/>
      <c r="C2" s="122" t="s">
        <v>65</v>
      </c>
      <c r="D2" s="123"/>
      <c r="E2" s="123"/>
      <c r="F2" s="123"/>
      <c r="G2" s="124"/>
    </row>
    <row r="3" spans="1:7" s="15" customFormat="1" ht="45.75" thickBot="1">
      <c r="A3" s="33" t="s">
        <v>1</v>
      </c>
      <c r="B3" s="34" t="s">
        <v>0</v>
      </c>
      <c r="C3" s="45" t="s">
        <v>64</v>
      </c>
      <c r="D3" s="45" t="s">
        <v>68</v>
      </c>
      <c r="E3" s="107" t="s">
        <v>66</v>
      </c>
      <c r="F3" s="46" t="s">
        <v>67</v>
      </c>
      <c r="G3" s="35" t="s">
        <v>69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82</v>
      </c>
      <c r="D4" s="9">
        <f>SUM(D5:D7)</f>
        <v>84</v>
      </c>
      <c r="E4" s="84">
        <f>SUM(E5:E7)</f>
        <v>85</v>
      </c>
      <c r="F4" s="47">
        <f>SUM(F5:F7)</f>
        <v>87</v>
      </c>
      <c r="G4" s="9"/>
    </row>
    <row r="5" spans="1:7" ht="18" customHeight="1">
      <c r="A5" s="125" t="s">
        <v>31</v>
      </c>
      <c r="B5" s="17" t="s">
        <v>32</v>
      </c>
      <c r="C5" s="3">
        <v>80</v>
      </c>
      <c r="D5" s="57">
        <v>82</v>
      </c>
      <c r="E5" s="85">
        <v>84</v>
      </c>
      <c r="F5" s="98">
        <v>84</v>
      </c>
      <c r="G5" s="3"/>
    </row>
    <row r="6" spans="1:8" ht="18" customHeight="1">
      <c r="A6" s="126"/>
      <c r="B6" s="18" t="s">
        <v>33</v>
      </c>
      <c r="C6" s="4">
        <v>0</v>
      </c>
      <c r="D6" s="53">
        <v>0</v>
      </c>
      <c r="E6" s="86">
        <v>0</v>
      </c>
      <c r="F6" s="99">
        <v>0</v>
      </c>
      <c r="G6" s="4"/>
      <c r="H6" s="43"/>
    </row>
    <row r="7" spans="1:8" ht="18" customHeight="1" thickBot="1">
      <c r="A7" s="127"/>
      <c r="B7" s="19" t="s">
        <v>34</v>
      </c>
      <c r="C7" s="7">
        <v>2</v>
      </c>
      <c r="D7" s="63">
        <v>2</v>
      </c>
      <c r="E7" s="87">
        <v>1</v>
      </c>
      <c r="F7" s="100">
        <v>3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15</v>
      </c>
      <c r="D8" s="51">
        <f>SUM(D9:D12)</f>
        <v>16</v>
      </c>
      <c r="E8" s="88">
        <f>SUM(E9:E12)</f>
        <v>17</v>
      </c>
      <c r="F8" s="101">
        <f>SUM(F9:F12)</f>
        <v>17</v>
      </c>
      <c r="G8" s="11"/>
    </row>
    <row r="9" spans="1:7" s="15" customFormat="1" ht="18" customHeight="1">
      <c r="A9" s="114" t="s">
        <v>31</v>
      </c>
      <c r="B9" s="20" t="s">
        <v>35</v>
      </c>
      <c r="C9" s="3">
        <v>0</v>
      </c>
      <c r="D9" s="64">
        <v>0</v>
      </c>
      <c r="E9" s="89">
        <v>0</v>
      </c>
      <c r="F9" s="98">
        <v>0</v>
      </c>
      <c r="G9" s="3"/>
    </row>
    <row r="10" spans="1:7" ht="18" customHeight="1">
      <c r="A10" s="115"/>
      <c r="B10" s="18" t="s">
        <v>36</v>
      </c>
      <c r="C10" s="6">
        <v>0</v>
      </c>
      <c r="D10" s="57">
        <v>0</v>
      </c>
      <c r="E10" s="85">
        <v>0</v>
      </c>
      <c r="F10" s="102">
        <v>0</v>
      </c>
      <c r="G10" s="6"/>
    </row>
    <row r="11" spans="1:7" ht="18" customHeight="1">
      <c r="A11" s="115"/>
      <c r="B11" s="18" t="s">
        <v>37</v>
      </c>
      <c r="C11" s="4">
        <v>15</v>
      </c>
      <c r="D11" s="53">
        <v>16</v>
      </c>
      <c r="E11" s="86">
        <v>17</v>
      </c>
      <c r="F11" s="99">
        <v>17</v>
      </c>
      <c r="G11" s="4">
        <v>1</v>
      </c>
    </row>
    <row r="12" spans="1:7" ht="18" customHeight="1" thickBot="1">
      <c r="A12" s="116"/>
      <c r="B12" s="19" t="s">
        <v>38</v>
      </c>
      <c r="C12" s="65">
        <v>0</v>
      </c>
      <c r="D12" s="66">
        <v>0</v>
      </c>
      <c r="E12" s="90">
        <v>0</v>
      </c>
      <c r="F12" s="103">
        <v>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67">
        <v>0</v>
      </c>
      <c r="E13" s="84">
        <v>0</v>
      </c>
      <c r="F13" s="100">
        <v>0</v>
      </c>
      <c r="G13" s="9"/>
    </row>
    <row r="14" spans="1:7" s="1" customFormat="1" ht="18" customHeight="1" thickBot="1">
      <c r="A14" s="38" t="s">
        <v>49</v>
      </c>
      <c r="B14" s="22" t="s">
        <v>50</v>
      </c>
      <c r="C14" s="9">
        <v>0</v>
      </c>
      <c r="D14" s="67">
        <v>0</v>
      </c>
      <c r="E14" s="84">
        <v>0</v>
      </c>
      <c r="F14" s="100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2</v>
      </c>
      <c r="D15" s="51">
        <v>2</v>
      </c>
      <c r="E15" s="88">
        <v>2</v>
      </c>
      <c r="F15" s="101">
        <v>2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0</v>
      </c>
      <c r="D16" s="67">
        <v>0</v>
      </c>
      <c r="E16" s="84">
        <v>0</v>
      </c>
      <c r="F16" s="100">
        <v>0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0</v>
      </c>
      <c r="D17" s="51">
        <v>0</v>
      </c>
      <c r="E17" s="88">
        <v>0</v>
      </c>
      <c r="F17" s="101">
        <v>0</v>
      </c>
      <c r="G17" s="10"/>
    </row>
    <row r="18" spans="1:7" s="15" customFormat="1" ht="18" customHeight="1" thickBot="1">
      <c r="A18" s="16">
        <v>516</v>
      </c>
      <c r="B18" s="16" t="s">
        <v>51</v>
      </c>
      <c r="C18" s="11">
        <v>0</v>
      </c>
      <c r="D18" s="51">
        <v>0</v>
      </c>
      <c r="E18" s="88">
        <v>0</v>
      </c>
      <c r="F18" s="101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4</v>
      </c>
      <c r="D19" s="68">
        <f>SUM(D20:D22)</f>
        <v>5</v>
      </c>
      <c r="E19" s="91">
        <f>SUM(E20:E22)</f>
        <v>6</v>
      </c>
      <c r="F19" s="101">
        <f>SUM(F20:F22)</f>
        <v>6</v>
      </c>
      <c r="G19" s="11"/>
    </row>
    <row r="20" spans="1:7" ht="18" customHeight="1">
      <c r="A20" s="69" t="s">
        <v>31</v>
      </c>
      <c r="B20" s="20" t="s">
        <v>39</v>
      </c>
      <c r="C20" s="56">
        <v>0</v>
      </c>
      <c r="D20" s="70">
        <v>0</v>
      </c>
      <c r="E20" s="92">
        <v>0</v>
      </c>
      <c r="F20" s="98">
        <v>0</v>
      </c>
      <c r="G20" s="12"/>
    </row>
    <row r="21" spans="1:7" ht="18" customHeight="1">
      <c r="A21" s="21"/>
      <c r="B21" s="18" t="s">
        <v>40</v>
      </c>
      <c r="C21" s="13">
        <v>0</v>
      </c>
      <c r="D21" s="60">
        <v>0</v>
      </c>
      <c r="E21" s="93">
        <v>0</v>
      </c>
      <c r="F21" s="99">
        <v>0</v>
      </c>
      <c r="G21" s="13"/>
    </row>
    <row r="22" spans="1:7" s="15" customFormat="1" ht="18" customHeight="1" thickBot="1">
      <c r="A22" s="21"/>
      <c r="B22" s="71" t="s">
        <v>34</v>
      </c>
      <c r="C22" s="72">
        <v>4</v>
      </c>
      <c r="D22" s="73">
        <v>5</v>
      </c>
      <c r="E22" s="94">
        <v>6</v>
      </c>
      <c r="F22" s="104">
        <v>6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40</v>
      </c>
      <c r="D23" s="51">
        <f>SUM(D24:D27)</f>
        <v>42</v>
      </c>
      <c r="E23" s="88">
        <f>SUM(E24:E27)</f>
        <v>44</v>
      </c>
      <c r="F23" s="101">
        <f>SUM(F24:F27)</f>
        <v>44</v>
      </c>
      <c r="G23" s="51"/>
    </row>
    <row r="24" spans="1:7" s="15" customFormat="1" ht="18" customHeight="1">
      <c r="A24" s="75" t="s">
        <v>31</v>
      </c>
      <c r="B24" s="50" t="s">
        <v>75</v>
      </c>
      <c r="C24" s="3">
        <v>0</v>
      </c>
      <c r="D24" s="64">
        <v>0</v>
      </c>
      <c r="E24" s="85">
        <v>0</v>
      </c>
      <c r="F24" s="102">
        <v>0</v>
      </c>
      <c r="G24" s="64"/>
    </row>
    <row r="25" spans="1:7" s="15" customFormat="1" ht="18" customHeight="1">
      <c r="A25" s="48"/>
      <c r="B25" s="52" t="s">
        <v>76</v>
      </c>
      <c r="C25" s="4">
        <v>0</v>
      </c>
      <c r="D25" s="53">
        <v>0</v>
      </c>
      <c r="E25" s="86">
        <v>0</v>
      </c>
      <c r="F25" s="99">
        <v>0</v>
      </c>
      <c r="G25" s="53"/>
    </row>
    <row r="26" spans="1:7" s="15" customFormat="1" ht="18" customHeight="1">
      <c r="A26" s="48"/>
      <c r="B26" s="48" t="s">
        <v>77</v>
      </c>
      <c r="C26" s="5">
        <v>40</v>
      </c>
      <c r="D26" s="54">
        <v>42</v>
      </c>
      <c r="E26" s="95">
        <v>44</v>
      </c>
      <c r="F26" s="105">
        <v>44</v>
      </c>
      <c r="G26" s="54"/>
    </row>
    <row r="27" spans="1:7" s="15" customFormat="1" ht="18" customHeight="1" thickBot="1">
      <c r="A27" s="76"/>
      <c r="B27" s="77" t="s">
        <v>78</v>
      </c>
      <c r="C27" s="65">
        <v>0</v>
      </c>
      <c r="D27" s="66">
        <v>0</v>
      </c>
      <c r="E27" s="90">
        <v>0</v>
      </c>
      <c r="F27" s="103">
        <v>0</v>
      </c>
      <c r="G27" s="66"/>
    </row>
    <row r="28" spans="1:7" ht="18" customHeight="1" thickBot="1">
      <c r="A28" s="16">
        <v>524</v>
      </c>
      <c r="B28" s="16" t="s">
        <v>10</v>
      </c>
      <c r="C28" s="11">
        <v>14</v>
      </c>
      <c r="D28" s="51">
        <v>14</v>
      </c>
      <c r="E28" s="88">
        <v>15</v>
      </c>
      <c r="F28" s="101">
        <v>15</v>
      </c>
      <c r="G28" s="11"/>
    </row>
    <row r="29" spans="1:7" ht="18" customHeight="1" thickBot="1">
      <c r="A29" s="16">
        <v>525</v>
      </c>
      <c r="B29" s="16" t="s">
        <v>11</v>
      </c>
      <c r="C29" s="11">
        <v>0</v>
      </c>
      <c r="D29" s="51">
        <v>0</v>
      </c>
      <c r="E29" s="88">
        <v>0</v>
      </c>
      <c r="F29" s="101">
        <v>0</v>
      </c>
      <c r="G29" s="11"/>
    </row>
    <row r="30" spans="1:7" ht="18" customHeight="1" thickBot="1">
      <c r="A30" s="16">
        <v>527</v>
      </c>
      <c r="B30" s="16" t="s">
        <v>12</v>
      </c>
      <c r="C30" s="11">
        <v>1</v>
      </c>
      <c r="D30" s="51">
        <v>1</v>
      </c>
      <c r="E30" s="88">
        <v>1</v>
      </c>
      <c r="F30" s="101">
        <v>1</v>
      </c>
      <c r="G30" s="11"/>
    </row>
    <row r="31" spans="1:7" s="15" customFormat="1" ht="18" customHeight="1" thickBot="1">
      <c r="A31" s="16">
        <v>528</v>
      </c>
      <c r="B31" s="16" t="s">
        <v>19</v>
      </c>
      <c r="C31" s="11">
        <v>0</v>
      </c>
      <c r="D31" s="51">
        <v>0</v>
      </c>
      <c r="E31" s="88">
        <v>0</v>
      </c>
      <c r="F31" s="101">
        <v>0</v>
      </c>
      <c r="G31" s="11"/>
    </row>
    <row r="32" spans="1:7" s="15" customFormat="1" ht="18" customHeight="1" thickBot="1">
      <c r="A32" s="16">
        <v>531</v>
      </c>
      <c r="B32" s="16" t="s">
        <v>27</v>
      </c>
      <c r="C32" s="11">
        <v>0</v>
      </c>
      <c r="D32" s="51">
        <v>0</v>
      </c>
      <c r="E32" s="88">
        <v>0</v>
      </c>
      <c r="F32" s="101">
        <v>0</v>
      </c>
      <c r="G32" s="11"/>
    </row>
    <row r="33" spans="1:7" s="15" customFormat="1" ht="18" customHeight="1" thickBot="1">
      <c r="A33" s="16">
        <v>538</v>
      </c>
      <c r="B33" s="16" t="s">
        <v>28</v>
      </c>
      <c r="C33" s="11">
        <v>0</v>
      </c>
      <c r="D33" s="51">
        <v>0</v>
      </c>
      <c r="E33" s="88">
        <v>0</v>
      </c>
      <c r="F33" s="101">
        <v>0</v>
      </c>
      <c r="G33" s="11"/>
    </row>
    <row r="34" spans="1:7" s="15" customFormat="1" ht="18" customHeight="1" thickBot="1">
      <c r="A34" s="26" t="s">
        <v>55</v>
      </c>
      <c r="B34" s="16" t="s">
        <v>24</v>
      </c>
      <c r="C34" s="11">
        <v>0</v>
      </c>
      <c r="D34" s="55">
        <v>0</v>
      </c>
      <c r="E34" s="96">
        <v>0</v>
      </c>
      <c r="F34" s="105">
        <v>0</v>
      </c>
      <c r="G34" s="11"/>
    </row>
    <row r="35" spans="1:7" s="15" customFormat="1" ht="18" customHeight="1" thickBot="1">
      <c r="A35" s="16">
        <v>543</v>
      </c>
      <c r="B35" s="16" t="s">
        <v>29</v>
      </c>
      <c r="C35" s="11">
        <v>0</v>
      </c>
      <c r="D35" s="51">
        <v>0</v>
      </c>
      <c r="E35" s="88">
        <v>0</v>
      </c>
      <c r="F35" s="101">
        <v>0</v>
      </c>
      <c r="G35" s="11"/>
    </row>
    <row r="36" spans="1:7" s="15" customFormat="1" ht="18" customHeight="1" thickBot="1">
      <c r="A36" s="26">
        <v>548</v>
      </c>
      <c r="B36" s="16" t="s">
        <v>52</v>
      </c>
      <c r="C36" s="11">
        <v>0</v>
      </c>
      <c r="D36" s="51">
        <v>0</v>
      </c>
      <c r="E36" s="88">
        <v>0</v>
      </c>
      <c r="F36" s="101">
        <v>0</v>
      </c>
      <c r="G36" s="11"/>
    </row>
    <row r="37" spans="1:7" s="15" customFormat="1" ht="18" customHeight="1" thickBot="1">
      <c r="A37" s="16">
        <v>551</v>
      </c>
      <c r="B37" s="16" t="s">
        <v>30</v>
      </c>
      <c r="C37" s="11">
        <v>0</v>
      </c>
      <c r="D37" s="51">
        <v>0</v>
      </c>
      <c r="E37" s="88">
        <v>0</v>
      </c>
      <c r="F37" s="101">
        <v>0</v>
      </c>
      <c r="G37" s="11"/>
    </row>
    <row r="38" spans="1:7" s="15" customFormat="1" ht="18" customHeight="1" thickBot="1">
      <c r="A38" s="26" t="s">
        <v>56</v>
      </c>
      <c r="B38" s="16" t="s">
        <v>47</v>
      </c>
      <c r="C38" s="11">
        <v>0</v>
      </c>
      <c r="D38" s="51">
        <v>0</v>
      </c>
      <c r="E38" s="88">
        <v>0</v>
      </c>
      <c r="F38" s="101">
        <v>0</v>
      </c>
      <c r="G38" s="11"/>
    </row>
    <row r="39" spans="1:7" s="15" customFormat="1" ht="18" customHeight="1" thickBot="1">
      <c r="A39" s="26">
        <v>556</v>
      </c>
      <c r="B39" s="16" t="s">
        <v>53</v>
      </c>
      <c r="C39" s="11">
        <v>0</v>
      </c>
      <c r="D39" s="51">
        <v>0</v>
      </c>
      <c r="E39" s="88">
        <v>0</v>
      </c>
      <c r="F39" s="101">
        <v>0</v>
      </c>
      <c r="G39" s="11"/>
    </row>
    <row r="40" spans="1:7" s="15" customFormat="1" ht="18" customHeight="1" thickBot="1">
      <c r="A40" s="26">
        <v>557</v>
      </c>
      <c r="B40" s="16" t="s">
        <v>48</v>
      </c>
      <c r="C40" s="11">
        <v>0</v>
      </c>
      <c r="D40" s="51">
        <v>0</v>
      </c>
      <c r="E40" s="88">
        <v>0</v>
      </c>
      <c r="F40" s="101">
        <v>0</v>
      </c>
      <c r="G40" s="11"/>
    </row>
    <row r="41" spans="1:7" s="15" customFormat="1" ht="18" customHeight="1" thickBot="1">
      <c r="A41" s="26">
        <v>558</v>
      </c>
      <c r="B41" s="16" t="s">
        <v>42</v>
      </c>
      <c r="C41" s="11">
        <v>2</v>
      </c>
      <c r="D41" s="51">
        <v>3</v>
      </c>
      <c r="E41" s="88">
        <v>3</v>
      </c>
      <c r="F41" s="101">
        <v>3</v>
      </c>
      <c r="G41" s="11"/>
    </row>
    <row r="42" spans="1:7" s="15" customFormat="1" ht="18" customHeight="1" thickBot="1">
      <c r="A42" s="26">
        <v>549</v>
      </c>
      <c r="B42" s="16" t="s">
        <v>54</v>
      </c>
      <c r="C42" s="11">
        <v>0</v>
      </c>
      <c r="D42" s="51">
        <v>0</v>
      </c>
      <c r="E42" s="88">
        <v>0</v>
      </c>
      <c r="F42" s="101">
        <v>0</v>
      </c>
      <c r="G42" s="11"/>
    </row>
    <row r="43" spans="1:7" s="15" customFormat="1" ht="18" customHeight="1" thickBot="1">
      <c r="A43" s="26" t="s">
        <v>61</v>
      </c>
      <c r="B43" s="16" t="s">
        <v>59</v>
      </c>
      <c r="C43" s="11">
        <v>0</v>
      </c>
      <c r="D43" s="51">
        <v>0</v>
      </c>
      <c r="E43" s="88">
        <v>0</v>
      </c>
      <c r="F43" s="101">
        <v>0</v>
      </c>
      <c r="G43" s="11"/>
    </row>
    <row r="44" spans="1:7" s="15" customFormat="1" ht="18" customHeight="1" thickBot="1">
      <c r="A44" s="22">
        <v>569</v>
      </c>
      <c r="B44" s="22" t="s">
        <v>41</v>
      </c>
      <c r="C44" s="9">
        <v>0</v>
      </c>
      <c r="D44" s="67">
        <v>0</v>
      </c>
      <c r="E44" s="84">
        <v>0</v>
      </c>
      <c r="F44" s="100">
        <v>0</v>
      </c>
      <c r="G44" s="9"/>
    </row>
    <row r="45" spans="1:7" s="15" customFormat="1" ht="18" customHeight="1" thickBot="1">
      <c r="A45" s="26" t="s">
        <v>79</v>
      </c>
      <c r="B45" s="16" t="s">
        <v>80</v>
      </c>
      <c r="C45" s="11">
        <v>0</v>
      </c>
      <c r="D45" s="51">
        <v>0</v>
      </c>
      <c r="E45" s="88">
        <v>0</v>
      </c>
      <c r="F45" s="101">
        <v>0</v>
      </c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>
        <v>0</v>
      </c>
      <c r="D46" s="55">
        <v>0</v>
      </c>
      <c r="E46" s="96">
        <v>0</v>
      </c>
      <c r="F46" s="105">
        <v>0</v>
      </c>
      <c r="G46" s="79" t="s">
        <v>74</v>
      </c>
    </row>
    <row r="47" spans="1:7" s="15" customFormat="1" ht="18" customHeight="1" thickBot="1">
      <c r="A47" s="27"/>
      <c r="B47" s="27" t="s">
        <v>43</v>
      </c>
      <c r="C47" s="37">
        <v>30</v>
      </c>
      <c r="D47" s="80">
        <v>25</v>
      </c>
      <c r="E47" s="97">
        <v>25</v>
      </c>
      <c r="F47" s="106">
        <v>25</v>
      </c>
      <c r="G47" s="37">
        <v>2</v>
      </c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190</v>
      </c>
      <c r="D48" s="67">
        <f>SUM(D4,D8,D13:D19,D23,D28:D47)</f>
        <v>192</v>
      </c>
      <c r="E48" s="84">
        <f>SUM(E4,E8,E13:E19,E23,E28:E47)</f>
        <v>198</v>
      </c>
      <c r="F48" s="100">
        <f>SUM(F4,F8,F13:F19,F23,F28:F47)</f>
        <v>200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64</v>
      </c>
      <c r="D51" s="45" t="s">
        <v>68</v>
      </c>
      <c r="E51" s="107" t="s">
        <v>66</v>
      </c>
      <c r="F51" s="46" t="s">
        <v>67</v>
      </c>
      <c r="G51" s="35" t="s">
        <v>69</v>
      </c>
    </row>
    <row r="52" spans="1:7" s="15" customFormat="1" ht="18" customHeight="1" thickBot="1">
      <c r="A52" s="28">
        <v>602</v>
      </c>
      <c r="B52" s="16" t="s">
        <v>20</v>
      </c>
      <c r="C52" s="11">
        <v>190</v>
      </c>
      <c r="D52" s="51">
        <v>192</v>
      </c>
      <c r="E52" s="88">
        <v>198</v>
      </c>
      <c r="F52" s="101">
        <v>200</v>
      </c>
      <c r="G52" s="16"/>
    </row>
    <row r="53" spans="1:7" s="15" customFormat="1" ht="18" customHeight="1" thickBot="1">
      <c r="A53" s="16">
        <v>603</v>
      </c>
      <c r="B53" s="16" t="s">
        <v>21</v>
      </c>
      <c r="C53" s="11">
        <v>0</v>
      </c>
      <c r="D53" s="51">
        <v>0</v>
      </c>
      <c r="E53" s="88">
        <v>0</v>
      </c>
      <c r="F53" s="101">
        <v>0</v>
      </c>
      <c r="G53" s="16"/>
    </row>
    <row r="54" spans="1:7" s="15" customFormat="1" ht="18" customHeight="1" thickBot="1">
      <c r="A54" s="16">
        <v>604</v>
      </c>
      <c r="B54" s="16" t="s">
        <v>22</v>
      </c>
      <c r="C54" s="11">
        <v>0</v>
      </c>
      <c r="D54" s="51">
        <v>0</v>
      </c>
      <c r="E54" s="88">
        <v>0</v>
      </c>
      <c r="F54" s="101">
        <v>0</v>
      </c>
      <c r="G54" s="16"/>
    </row>
    <row r="55" spans="1:7" s="15" customFormat="1" ht="18" customHeight="1" thickBot="1">
      <c r="A55" s="26">
        <v>609</v>
      </c>
      <c r="B55" s="16" t="s">
        <v>23</v>
      </c>
      <c r="C55" s="11">
        <v>0</v>
      </c>
      <c r="D55" s="51">
        <v>0</v>
      </c>
      <c r="E55" s="88">
        <v>0</v>
      </c>
      <c r="F55" s="101">
        <v>0</v>
      </c>
      <c r="G55" s="16"/>
    </row>
    <row r="56" spans="1:7" s="15" customFormat="1" ht="18" customHeight="1" thickBot="1">
      <c r="A56" s="26">
        <v>641</v>
      </c>
      <c r="B56" s="16" t="s">
        <v>44</v>
      </c>
      <c r="C56" s="11">
        <v>0</v>
      </c>
      <c r="D56" s="51">
        <v>0</v>
      </c>
      <c r="E56" s="88">
        <v>0</v>
      </c>
      <c r="F56" s="101">
        <v>0</v>
      </c>
      <c r="G56" s="16"/>
    </row>
    <row r="57" spans="1:7" s="15" customFormat="1" ht="18" customHeight="1" thickBot="1">
      <c r="A57" s="16">
        <v>642</v>
      </c>
      <c r="B57" s="16" t="s">
        <v>24</v>
      </c>
      <c r="C57" s="11">
        <v>0</v>
      </c>
      <c r="D57" s="51">
        <v>0</v>
      </c>
      <c r="E57" s="88">
        <v>0</v>
      </c>
      <c r="F57" s="101">
        <v>0</v>
      </c>
      <c r="G57" s="29"/>
    </row>
    <row r="58" spans="1:7" ht="15.75" thickBot="1">
      <c r="A58" s="38" t="s">
        <v>57</v>
      </c>
      <c r="B58" s="21" t="s">
        <v>58</v>
      </c>
      <c r="C58" s="9">
        <v>0</v>
      </c>
      <c r="D58" s="67">
        <v>0</v>
      </c>
      <c r="E58" s="84">
        <v>0</v>
      </c>
      <c r="F58" s="100">
        <v>0</v>
      </c>
      <c r="G58" s="25"/>
    </row>
    <row r="59" spans="1:7" s="15" customFormat="1" ht="18" customHeight="1" thickBot="1">
      <c r="A59" s="16">
        <v>648</v>
      </c>
      <c r="B59" s="16" t="s">
        <v>25</v>
      </c>
      <c r="C59" s="11">
        <v>0</v>
      </c>
      <c r="D59" s="51">
        <v>0</v>
      </c>
      <c r="E59" s="88">
        <v>0</v>
      </c>
      <c r="F59" s="101">
        <v>0</v>
      </c>
      <c r="G59" s="16"/>
    </row>
    <row r="60" spans="1:7" s="15" customFormat="1" ht="18" customHeight="1" thickBot="1">
      <c r="A60" s="16">
        <v>649</v>
      </c>
      <c r="B60" s="16" t="s">
        <v>26</v>
      </c>
      <c r="C60" s="11">
        <v>0</v>
      </c>
      <c r="D60" s="51">
        <v>0</v>
      </c>
      <c r="E60" s="88">
        <v>0</v>
      </c>
      <c r="F60" s="101">
        <v>0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0</v>
      </c>
      <c r="D61" s="51">
        <v>0</v>
      </c>
      <c r="E61" s="88">
        <v>0</v>
      </c>
      <c r="F61" s="101">
        <v>0</v>
      </c>
      <c r="G61" s="29"/>
    </row>
    <row r="62" spans="1:7" s="15" customFormat="1" ht="18" customHeight="1" thickBot="1">
      <c r="A62" s="44" t="s">
        <v>62</v>
      </c>
      <c r="B62" s="24" t="s">
        <v>63</v>
      </c>
      <c r="C62" s="12">
        <v>0</v>
      </c>
      <c r="D62" s="59">
        <v>0</v>
      </c>
      <c r="E62" s="108">
        <v>0</v>
      </c>
      <c r="F62" s="111">
        <v>0</v>
      </c>
      <c r="G62" s="36"/>
    </row>
    <row r="63" spans="1:7" s="15" customFormat="1" ht="18" customHeight="1" thickBot="1">
      <c r="A63" s="26" t="s">
        <v>45</v>
      </c>
      <c r="B63" s="16" t="s">
        <v>46</v>
      </c>
      <c r="C63" s="11">
        <f>SUM(C64:C66)</f>
        <v>0</v>
      </c>
      <c r="D63" s="68">
        <f>SUM(D64:D66)</f>
        <v>0</v>
      </c>
      <c r="E63" s="91">
        <f>SUM(E64:E66)</f>
        <v>0</v>
      </c>
      <c r="F63" s="101">
        <f>SUM(F64:F66)</f>
        <v>0</v>
      </c>
      <c r="G63" s="29"/>
    </row>
    <row r="64" spans="1:7" ht="18" customHeight="1" thickBot="1">
      <c r="A64" s="61" t="s">
        <v>31</v>
      </c>
      <c r="B64" s="62" t="s">
        <v>70</v>
      </c>
      <c r="C64" s="11">
        <v>0</v>
      </c>
      <c r="D64" s="51">
        <v>0</v>
      </c>
      <c r="E64" s="108">
        <v>0</v>
      </c>
      <c r="F64" s="111">
        <v>0</v>
      </c>
      <c r="G64" s="36"/>
    </row>
    <row r="65" spans="1:7" ht="18" customHeight="1" thickBot="1">
      <c r="A65" s="61"/>
      <c r="B65" s="62" t="s">
        <v>71</v>
      </c>
      <c r="C65" s="11">
        <v>0</v>
      </c>
      <c r="D65" s="51">
        <v>0</v>
      </c>
      <c r="E65" s="108">
        <v>0</v>
      </c>
      <c r="F65" s="111">
        <v>0</v>
      </c>
      <c r="G65" s="36" t="s">
        <v>72</v>
      </c>
    </row>
    <row r="66" spans="1:7" s="15" customFormat="1" ht="18" customHeight="1" thickBot="1">
      <c r="A66" s="81"/>
      <c r="B66" s="82" t="s">
        <v>73</v>
      </c>
      <c r="C66" s="37">
        <v>0</v>
      </c>
      <c r="D66" s="80">
        <v>0</v>
      </c>
      <c r="E66" s="109">
        <v>0</v>
      </c>
      <c r="F66" s="106">
        <v>0</v>
      </c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190</v>
      </c>
      <c r="D67" s="83">
        <f>SUM(D52:D63)</f>
        <v>192</v>
      </c>
      <c r="E67" s="110">
        <f>SUM(E52:E66)</f>
        <v>198</v>
      </c>
      <c r="F67" s="100">
        <f>SUM(F52:F63)</f>
        <v>200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7" t="s">
        <v>60</v>
      </c>
      <c r="B70" s="117"/>
      <c r="C70" s="117"/>
      <c r="D70" s="117"/>
      <c r="E70" s="117"/>
      <c r="F70" s="117"/>
      <c r="G70" s="117"/>
    </row>
    <row r="71" spans="1:7" ht="18" customHeight="1">
      <c r="A71" s="113">
        <v>1</v>
      </c>
      <c r="B71" s="14" t="s">
        <v>89</v>
      </c>
      <c r="C71" s="41"/>
      <c r="D71" s="41"/>
      <c r="E71" s="41"/>
      <c r="F71" s="41"/>
      <c r="G71" s="1"/>
    </row>
    <row r="72" spans="1:7" ht="18" customHeight="1">
      <c r="A72" s="113">
        <v>2</v>
      </c>
      <c r="B72" s="112" t="s">
        <v>88</v>
      </c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18" t="s">
        <v>85</v>
      </c>
      <c r="B74" s="118"/>
      <c r="C74" s="31"/>
      <c r="D74" s="31"/>
      <c r="E74" s="31"/>
      <c r="F74" s="32"/>
      <c r="G74" s="14"/>
    </row>
    <row r="75" spans="1:7" s="15" customFormat="1" ht="18" customHeight="1">
      <c r="A75" s="118" t="s">
        <v>86</v>
      </c>
      <c r="B75" s="118"/>
      <c r="C75" s="31"/>
      <c r="D75" s="31"/>
      <c r="E75" s="31"/>
      <c r="F75" s="32"/>
      <c r="G75" s="14"/>
    </row>
    <row r="76" spans="1:7" s="15" customFormat="1" ht="18" customHeight="1">
      <c r="A76" s="118" t="s">
        <v>87</v>
      </c>
      <c r="B76" s="118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2017-09-11T09:32:00Z</cp:lastPrinted>
  <dcterms:created xsi:type="dcterms:W3CDTF">1997-01-24T11:07:25Z</dcterms:created>
  <dcterms:modified xsi:type="dcterms:W3CDTF">2017-11-27T14:58:11Z</dcterms:modified>
  <cp:category/>
  <cp:version/>
  <cp:contentType/>
  <cp:contentStatus/>
</cp:coreProperties>
</file>